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16.xml" ContentType="application/vnd.openxmlformats-officedocument.drawing+xml"/>
  <Override PartName="/xl/charts/colors76.xml" ContentType="application/vnd.ms-office.chartcolorstyle+xml"/>
  <Override PartName="/xl/charts/style76.xml" ContentType="application/vnd.ms-office.chartstyle+xml"/>
  <Override PartName="/xl/charts/chart76.xml" ContentType="application/vnd.openxmlformats-officedocument.drawingml.chart+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charts/colors75.xml" ContentType="application/vnd.ms-office.chartcolorstyle+xml"/>
  <Override PartName="/xl/charts/style75.xml" ContentType="application/vnd.ms-office.chartstyle+xml"/>
  <Override PartName="/xl/charts/chart75.xml" ContentType="application/vnd.openxmlformats-officedocument.drawingml.chart+xml"/>
  <Override PartName="/xl/charts/colors72.xml" ContentType="application/vnd.ms-office.chartcolorstyle+xml"/>
  <Override PartName="/xl/charts/style72.xml" ContentType="application/vnd.ms-office.chartstyle+xml"/>
  <Override PartName="/xl/charts/chart72.xml" ContentType="application/vnd.openxmlformats-officedocument.drawingml.chart+xml"/>
  <Override PartName="/xl/charts/colors71.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worksheets/sheet2.xml" ContentType="application/vnd.openxmlformats-officedocument.spreadsheetml.worksheet+xml"/>
  <Override PartName="/xl/charts/chart81.xml" ContentType="application/vnd.openxmlformats-officedocument.drawingml.chart+xml"/>
  <Override PartName="/xl/charts/colors80.xml" ContentType="application/vnd.ms-office.chartcolorstyle+xml"/>
  <Override PartName="/xl/charts/style80.xml" ContentType="application/vnd.ms-office.chartstyle+xml"/>
  <Override PartName="/xl/charts/chart80.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worksheets/sheet3.xml" ContentType="application/vnd.openxmlformats-officedocument.spreadsheetml.worksheet+xml"/>
  <Override PartName="/xl/charts/style71.xml" ContentType="application/vnd.ms-office.chartstyle+xml"/>
  <Override PartName="/xl/charts/chart71.xml" ContentType="application/vnd.openxmlformats-officedocument.drawingml.chart+xml"/>
  <Override PartName="/xl/drawings/drawing15.xml" ContentType="application/vnd.openxmlformats-officedocument.drawing+xml"/>
  <Override PartName="/xl/charts/colors60.xml" ContentType="application/vnd.ms-office.chartcolorstyle+xml"/>
  <Override PartName="/xl/charts/style60.xml" ContentType="application/vnd.ms-office.chartstyle+xml"/>
  <Override PartName="/xl/charts/chart60.xml" ContentType="application/vnd.openxmlformats-officedocument.drawingml.chart+xml"/>
  <Override PartName="/xl/charts/colors59.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style59.xml" ContentType="application/vnd.ms-office.chartstyle+xml"/>
  <Override PartName="/xl/charts/chart59.xml" ContentType="application/vnd.openxmlformats-officedocument.drawingml.chart+xml"/>
  <Override PartName="/xl/drawings/drawing13.xml" ContentType="application/vnd.openxmlformats-officedocument.drawing+xml"/>
  <Override PartName="/xl/charts/colors56.xml" ContentType="application/vnd.ms-office.chartcolorstyle+xml"/>
  <Override PartName="/xl/charts/style56.xml" ContentType="application/vnd.ms-office.chartstyle+xml"/>
  <Override PartName="/xl/charts/chart56.xml" ContentType="application/vnd.openxmlformats-officedocument.drawingml.chart+xml"/>
  <Override PartName="/xl/charts/colors55.xml" ContentType="application/vnd.ms-office.chartcolorstyle+xml"/>
  <Override PartName="/xl/charts/chart57.xml" ContentType="application/vnd.openxmlformats-officedocument.drawingml.chart+xml"/>
  <Override PartName="/xl/worksheets/sheet1.xml" ContentType="application/vnd.openxmlformats-officedocument.spreadsheetml.worksheet+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olors68.xml" ContentType="application/vnd.ms-office.chartcolorstyle+xml"/>
  <Override PartName="/xl/charts/style68.xml" ContentType="application/vnd.ms-office.chartstyle+xml"/>
  <Override PartName="/xl/charts/chart68.xml" ContentType="application/vnd.openxmlformats-officedocument.drawingml.chart+xml"/>
  <Override PartName="/xl/charts/colors67.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style67.xml" ContentType="application/vnd.ms-office.chartstyle+xml"/>
  <Override PartName="/xl/charts/chart67.xml" ContentType="application/vnd.openxmlformats-officedocument.drawingml.chart+xml"/>
  <Override PartName="/xl/charts/colors66.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drawings/drawing14.xml" ContentType="application/vnd.openxmlformats-officedocument.drawing+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style55.xml" ContentType="application/vnd.ms-office.chartstyle+xml"/>
  <Override PartName="/xl/charts/style57.xml" ContentType="application/vnd.ms-office.chartstyle+xml"/>
  <Override PartName="/xl/charts/colors54.xml" ContentType="application/vnd.ms-office.chartcolorstyle+xml"/>
  <Override PartName="/xl/charts/style16.xml" ContentType="application/vnd.ms-office.chartstyle+xml"/>
  <Override PartName="/xl/charts/chart16.xml" ContentType="application/vnd.openxmlformats-officedocument.drawingml.chart+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drawings/drawing6.xml" ContentType="application/vnd.openxmlformats-officedocument.drawing+xml"/>
  <Override PartName="/xl/charts/chart17.xml" ContentType="application/vnd.openxmlformats-officedocument.drawingml.chart+xml"/>
  <Override PartName="/xl/charts/style18.xml" ContentType="application/vnd.ms-office.chartstyle+xml"/>
  <Override PartName="/xl/charts/chart18.xml" ContentType="application/vnd.openxmlformats-officedocument.drawingml.chart+xml"/>
  <Override PartName="/xl/charts/colors17.xml" ContentType="application/vnd.ms-office.chartcolorstyle+xml"/>
  <Override PartName="/xl/charts/style17.xml" ContentType="application/vnd.ms-office.chartstyle+xml"/>
  <Override PartName="/xl/charts/chart15.xml" ContentType="application/vnd.openxmlformats-officedocument.drawingml.chart+xml"/>
  <Override PartName="/xl/charts/colors14.xml" ContentType="application/vnd.ms-office.chartcolorstyle+xml"/>
  <Override PartName="/xl/charts/style14.xml" ContentType="application/vnd.ms-office.chartstyle+xml"/>
  <Override PartName="/xl/charts/chart12.xml" ContentType="application/vnd.openxmlformats-officedocument.drawingml.chart+xml"/>
  <Override PartName="/xl/charts/colors11.xml" ContentType="application/vnd.ms-office.chartcolorstyle+xml"/>
  <Override PartName="/xl/charts/style11.xml" ContentType="application/vnd.ms-office.chartstyle+xml"/>
  <Override PartName="/xl/charts/chart11.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24.xml" ContentType="application/vnd.ms-office.chartcolorstyle+xml"/>
  <Override PartName="/xl/charts/style24.xml" ContentType="application/vnd.ms-office.chartstyle+xml"/>
  <Override PartName="/xl/charts/chart24.xml" ContentType="application/vnd.openxmlformats-officedocument.drawingml.chart+xml"/>
  <Override PartName="/xl/charts/colors23.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55.xml" ContentType="application/vnd.openxmlformats-officedocument.drawingml.chart+xml"/>
  <Override PartName="/xl/charts/style26.xml" ContentType="application/vnd.ms-office.chartstyle+xml"/>
  <Override PartName="/xl/charts/colors26.xml" ContentType="application/vnd.ms-office.chartcolorstyle+xml"/>
  <Override PartName="/xl/charts/style23.xml" ContentType="application/vnd.ms-office.chartstyle+xml"/>
  <Override PartName="/xl/charts/chart23.xml" ContentType="application/vnd.openxmlformats-officedocument.drawingml.chart+xml"/>
  <Override PartName="/xl/drawings/drawing7.xml" ContentType="application/vnd.openxmlformats-officedocument.drawing+xml"/>
  <Override PartName="/xl/charts/colors20.xml" ContentType="application/vnd.ms-office.chartcolorstyle+xml"/>
  <Override PartName="/xl/charts/style20.xml" ContentType="application/vnd.ms-office.chartstyle+xml"/>
  <Override PartName="/xl/charts/chart20.xml" ContentType="application/vnd.openxmlformats-officedocument.drawingml.chart+xml"/>
  <Override PartName="/xl/charts/colors19.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xml" ContentType="application/vnd.openxmlformats-officedocument.drawing+xml"/>
  <Override PartName="/xl/charts/colors10.xml" ContentType="application/vnd.ms-office.chartcolorstyle+xml"/>
  <Override PartName="/xl/charts/style10.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drawings/drawing3.xml" ContentType="application/vnd.openxmlformats-officedocument.drawing+xml"/>
  <Override PartName="/xl/theme/theme1.xml" ContentType="application/vnd.openxmlformats-officedocument.theme+xml"/>
  <Override PartName="/xl/worksheets/sheet16.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colors7.xml" ContentType="application/vnd.ms-office.chartcolorstyle+xml"/>
  <Override PartName="/xl/charts/style7.xml" ContentType="application/vnd.ms-office.chartsty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drawings/drawing4.xml" ContentType="application/vnd.openxmlformats-officedocument.drawing+xml"/>
  <Override PartName="/xl/charts/colors6.xml" ContentType="application/vnd.ms-office.chartcolorstyle+xml"/>
  <Override PartName="/xl/charts/style6.xml" ContentType="application/vnd.ms-office.chartstyle+xml"/>
  <Override PartName="/xl/charts/chart4.xml" ContentType="application/vnd.openxmlformats-officedocument.drawingml.chart+xml"/>
  <Override PartName="/xl/charts/colors3.xml" ContentType="application/vnd.ms-office.chartcolorstyle+xml"/>
  <Override PartName="/xl/charts/style3.xml" ContentType="application/vnd.ms-office.chart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chart27.xml" ContentType="application/vnd.openxmlformats-officedocument.drawingml.chart+xml"/>
  <Override PartName="/xl/charts/chart26.xml" ContentType="application/vnd.openxmlformats-officedocument.drawingml.chart+xml"/>
  <Override PartName="/xl/charts/colors27.xml" ContentType="application/vnd.ms-office.chartcolorstyle+xml"/>
  <Override PartName="/xl/charts/colors44.xml" ContentType="application/vnd.ms-office.chartcolorstyle+xml"/>
  <Override PartName="/xl/charts/style44.xml" ContentType="application/vnd.ms-office.chartstyle+xml"/>
  <Override PartName="/xl/charts/chart44.xml" ContentType="application/vnd.openxmlformats-officedocument.drawingml.chart+xml"/>
  <Override PartName="/xl/charts/colors43.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style43.xml" ContentType="application/vnd.ms-office.chartstyle+xml"/>
  <Override PartName="/xl/charts/chart43.xml" ContentType="application/vnd.openxmlformats-officedocument.drawingml.chart+xml"/>
  <Override PartName="/xl/charts/colors42.xml" ContentType="application/vnd.ms-office.chartcolorstyle+xml"/>
  <Override PartName="/xl/charts/colors40.xml" ContentType="application/vnd.ms-office.chartcolorstyle+xml"/>
  <Override PartName="/xl/charts/style40.xml" ContentType="application/vnd.ms-office.chartstyle+xml"/>
  <Override PartName="/xl/charts/chart40.xml" ContentType="application/vnd.openxmlformats-officedocument.drawingml.chart+xml"/>
  <Override PartName="/xl/charts/colors39.xml" ContentType="application/vnd.ms-office.chartcolorstyle+xml"/>
  <Override PartName="/xl/drawings/drawing10.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drawings/drawing11.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52.xml" ContentType="application/vnd.ms-office.chartcolorstyle+xml"/>
  <Override PartName="/xl/charts/style52.xml" ContentType="application/vnd.ms-office.chartstyle+xml"/>
  <Override PartName="/xl/charts/chart52.xml" ContentType="application/vnd.openxmlformats-officedocument.drawingml.chart+xml"/>
  <Override PartName="/xl/charts/colors51.xml" ContentType="application/vnd.ms-office.chartcolorstyle+xml"/>
  <Override PartName="/xl/drawings/drawing12.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style51.xml" ContentType="application/vnd.ms-office.chartstyle+xml"/>
  <Override PartName="/xl/charts/chart51.xml" ContentType="application/vnd.openxmlformats-officedocument.drawingml.chart+xml"/>
  <Override PartName="/xl/charts/colors50.xml" ContentType="application/vnd.ms-office.chartcolor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style39.xml" ContentType="application/vnd.ms-office.chartstyle+xml"/>
  <Override PartName="/xl/charts/style27.xml" ContentType="application/vnd.ms-office.chartstyle+xml"/>
  <Override PartName="/xl/charts/colors38.xml" ContentType="application/vnd.ms-office.chartcolorstyle+xml"/>
  <Override PartName="/xl/charts/style31.xml" ContentType="application/vnd.ms-office.chartstyle+xml"/>
  <Override PartName="/xl/charts/colors31.xml" ContentType="application/vnd.ms-office.chartcolorstyle+xml"/>
  <Override PartName="/xl/charts/chart39.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1.xml" ContentType="application/vnd.openxmlformats-officedocument.drawingml.chart+xml"/>
  <Override PartName="/xl/charts/colors30.xml" ContentType="application/vnd.ms-office.chartcolorstyle+xml"/>
  <Override PartName="/xl/charts/style30.xml" ContentType="application/vnd.ms-office.chart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8.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chart34.xml" ContentType="application/vnd.openxmlformats-officedocument.drawingml.chart+xml"/>
  <Override PartName="/xl/charts/chart32.xml" ContentType="application/vnd.openxmlformats-officedocument.drawingml.chart+xml"/>
  <Override PartName="/xl/charts/colors34.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style34.xml" ContentType="application/vnd.ms-office.chartstyle+xml"/>
  <Override PartName="/xl/charts/chart38.xml" ContentType="application/vnd.openxmlformats-officedocument.drawingml.chart+xml"/>
  <Override PartName="/xl/charts/style38.xml" ContentType="application/vnd.ms-office.chartstyle+xml"/>
  <Override PartName="/xl/charts/colors35.xml" ContentType="application/vnd.ms-office.chartcolorstyle+xml"/>
  <Override PartName="/xl/charts/colors37.xml" ContentType="application/vnd.ms-office.chartcolorstyle+xml"/>
  <Override PartName="/xl/charts/chart35.xml" ContentType="application/vnd.openxmlformats-officedocument.drawingml.chart+xml"/>
  <Override PartName="/xl/charts/style35.xml" ContentType="application/vnd.ms-office.chartstyle+xml"/>
  <Override PartName="/xl/drawings/drawing9.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xl/comments1.xml" ContentType="application/vnd.openxmlformats-officedocument.spreadsheetml.comment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040553.MERCANTIL\Desktop\"/>
    </mc:Choice>
  </mc:AlternateContent>
  <bookViews>
    <workbookView xWindow="0" yWindow="0" windowWidth="20490" windowHeight="8925" tabRatio="1000"/>
  </bookViews>
  <sheets>
    <sheet name="Instruções" sheetId="1" r:id="rId1"/>
    <sheet name="Planejamento (Preencha aqui)" sheetId="2" r:id="rId2"/>
    <sheet name="Anual" sheetId="16" r:id="rId3"/>
    <sheet name="Detalhes de Despesas" sheetId="19" r:id="rId4"/>
    <sheet name="Janeiro" sheetId="18" r:id="rId5"/>
    <sheet name="Fevereiro" sheetId="21" r:id="rId6"/>
    <sheet name="Março" sheetId="22" r:id="rId7"/>
    <sheet name="Abril" sheetId="23" r:id="rId8"/>
    <sheet name="Maio" sheetId="31" r:id="rId9"/>
    <sheet name="Junho" sheetId="24" r:id="rId10"/>
    <sheet name="Julho" sheetId="25" r:id="rId11"/>
    <sheet name="Agosto" sheetId="26" r:id="rId12"/>
    <sheet name="Setembro" sheetId="27" r:id="rId13"/>
    <sheet name="Outubro" sheetId="28" r:id="rId14"/>
    <sheet name="Novembro" sheetId="29" r:id="rId15"/>
    <sheet name="Dezembro" sheetId="30" r:id="rId16"/>
  </sheets>
  <calcPr calcId="152511"/>
</workbook>
</file>

<file path=xl/calcChain.xml><?xml version="1.0" encoding="utf-8"?>
<calcChain xmlns="http://schemas.openxmlformats.org/spreadsheetml/2006/main">
  <c r="O61" i="2" l="1"/>
  <c r="M96" i="19"/>
  <c r="M97" i="19"/>
  <c r="M98" i="19"/>
  <c r="M99" i="19"/>
  <c r="M100" i="19"/>
  <c r="M101" i="19"/>
  <c r="M102" i="19"/>
  <c r="L96" i="19"/>
  <c r="L97" i="19"/>
  <c r="L98" i="19"/>
  <c r="L99" i="19"/>
  <c r="L100" i="19"/>
  <c r="L101" i="19"/>
  <c r="L102" i="19"/>
  <c r="K96" i="19"/>
  <c r="K97" i="19"/>
  <c r="K98" i="19"/>
  <c r="K99" i="19"/>
  <c r="K100" i="19"/>
  <c r="K101" i="19"/>
  <c r="K102" i="19"/>
  <c r="J96" i="19"/>
  <c r="J97" i="19"/>
  <c r="J98" i="19"/>
  <c r="J99" i="19"/>
  <c r="J100" i="19"/>
  <c r="J101" i="19"/>
  <c r="J102" i="19"/>
  <c r="I96" i="19"/>
  <c r="I97" i="19"/>
  <c r="I98" i="19"/>
  <c r="I99" i="19"/>
  <c r="I100" i="19"/>
  <c r="I101" i="19"/>
  <c r="I102" i="19"/>
  <c r="H96" i="19"/>
  <c r="H97" i="19"/>
  <c r="H98" i="19"/>
  <c r="H99" i="19"/>
  <c r="H100" i="19"/>
  <c r="H101" i="19"/>
  <c r="H102" i="19"/>
  <c r="G96" i="19"/>
  <c r="G97" i="19"/>
  <c r="G98" i="19"/>
  <c r="G99" i="19"/>
  <c r="G100" i="19"/>
  <c r="G101" i="19"/>
  <c r="G102" i="19"/>
  <c r="F96" i="19"/>
  <c r="F97" i="19"/>
  <c r="F98" i="19"/>
  <c r="F99" i="19"/>
  <c r="F100" i="19"/>
  <c r="F101" i="19"/>
  <c r="F102" i="19"/>
  <c r="E96" i="19"/>
  <c r="E97" i="19"/>
  <c r="E98" i="19"/>
  <c r="E99" i="19"/>
  <c r="E100" i="19"/>
  <c r="E101" i="19"/>
  <c r="E102" i="19"/>
  <c r="D96" i="19"/>
  <c r="D97" i="19"/>
  <c r="D98" i="19"/>
  <c r="D99" i="19"/>
  <c r="D100" i="19"/>
  <c r="D101" i="19"/>
  <c r="D102" i="19"/>
  <c r="C96" i="19"/>
  <c r="C97" i="19"/>
  <c r="C98" i="19"/>
  <c r="C99" i="19"/>
  <c r="C100" i="19"/>
  <c r="C101" i="19"/>
  <c r="C102" i="19"/>
  <c r="M95" i="19"/>
  <c r="L95" i="19"/>
  <c r="K95" i="19"/>
  <c r="J95" i="19"/>
  <c r="I95" i="19"/>
  <c r="H95" i="19"/>
  <c r="G95" i="19"/>
  <c r="F95" i="19"/>
  <c r="E95" i="19"/>
  <c r="D95" i="19"/>
  <c r="C95" i="19"/>
  <c r="M68" i="19"/>
  <c r="M69" i="19"/>
  <c r="M70" i="19"/>
  <c r="M71" i="19"/>
  <c r="M72" i="19"/>
  <c r="M73" i="19"/>
  <c r="M74" i="19"/>
  <c r="L68" i="19"/>
  <c r="L69" i="19"/>
  <c r="L70" i="19"/>
  <c r="L71" i="19"/>
  <c r="L72" i="19"/>
  <c r="L73" i="19"/>
  <c r="L74" i="19"/>
  <c r="K68" i="19"/>
  <c r="K69" i="19"/>
  <c r="K70" i="19"/>
  <c r="K71" i="19"/>
  <c r="K72" i="19"/>
  <c r="K73" i="19"/>
  <c r="K74" i="19"/>
  <c r="J68" i="19"/>
  <c r="J69" i="19"/>
  <c r="J70" i="19"/>
  <c r="J71" i="19"/>
  <c r="J72" i="19"/>
  <c r="J73" i="19"/>
  <c r="J74" i="19"/>
  <c r="I68" i="19"/>
  <c r="I69" i="19"/>
  <c r="I70" i="19"/>
  <c r="I71" i="19"/>
  <c r="I72" i="19"/>
  <c r="I73" i="19"/>
  <c r="I74" i="19"/>
  <c r="H68" i="19"/>
  <c r="H69" i="19"/>
  <c r="H70" i="19"/>
  <c r="H71" i="19"/>
  <c r="H72" i="19"/>
  <c r="H73" i="19"/>
  <c r="H74" i="19"/>
  <c r="G68" i="19"/>
  <c r="G69" i="19"/>
  <c r="G70" i="19"/>
  <c r="G71" i="19"/>
  <c r="G72" i="19"/>
  <c r="G73" i="19"/>
  <c r="G74" i="19"/>
  <c r="F68" i="19"/>
  <c r="F69" i="19"/>
  <c r="F70" i="19"/>
  <c r="F71" i="19"/>
  <c r="F72" i="19"/>
  <c r="F73" i="19"/>
  <c r="F74" i="19"/>
  <c r="E68" i="19"/>
  <c r="E69" i="19"/>
  <c r="E70" i="19"/>
  <c r="E71" i="19"/>
  <c r="E72" i="19"/>
  <c r="E73" i="19"/>
  <c r="E74" i="19"/>
  <c r="D68" i="19"/>
  <c r="D69" i="19"/>
  <c r="D70" i="19"/>
  <c r="D71" i="19"/>
  <c r="D72" i="19"/>
  <c r="D73" i="19"/>
  <c r="D74" i="19"/>
  <c r="C68" i="19"/>
  <c r="C69" i="19"/>
  <c r="C70" i="19"/>
  <c r="C71" i="19"/>
  <c r="C72" i="19"/>
  <c r="C73" i="19"/>
  <c r="C74" i="19"/>
  <c r="M67" i="19"/>
  <c r="L67" i="19"/>
  <c r="K67" i="19"/>
  <c r="J67" i="19"/>
  <c r="I67" i="19"/>
  <c r="H67" i="19"/>
  <c r="G67" i="19"/>
  <c r="F67" i="19"/>
  <c r="E67" i="19"/>
  <c r="D67" i="19"/>
  <c r="C67" i="19"/>
  <c r="B68" i="19"/>
  <c r="B69" i="19"/>
  <c r="B70" i="19"/>
  <c r="B71" i="19"/>
  <c r="B72" i="19"/>
  <c r="B73" i="19"/>
  <c r="B74" i="19"/>
  <c r="B96" i="19"/>
  <c r="B97" i="19"/>
  <c r="B98" i="19"/>
  <c r="B99" i="19"/>
  <c r="B100" i="19"/>
  <c r="B101" i="19"/>
  <c r="B102" i="19"/>
  <c r="B95" i="19"/>
  <c r="B67" i="19"/>
  <c r="M40" i="19"/>
  <c r="M41" i="19"/>
  <c r="M42" i="19"/>
  <c r="M43" i="19"/>
  <c r="M44" i="19"/>
  <c r="M45" i="19"/>
  <c r="M46" i="19"/>
  <c r="L40" i="19"/>
  <c r="L41" i="19"/>
  <c r="L42" i="19"/>
  <c r="L43" i="19"/>
  <c r="L44" i="19"/>
  <c r="L45" i="19"/>
  <c r="L46" i="19"/>
  <c r="K40" i="19"/>
  <c r="K41" i="19"/>
  <c r="K42" i="19"/>
  <c r="K43" i="19"/>
  <c r="K44" i="19"/>
  <c r="K45" i="19"/>
  <c r="K46" i="19"/>
  <c r="J40" i="19"/>
  <c r="J41" i="19"/>
  <c r="J43" i="19"/>
  <c r="J44" i="19"/>
  <c r="J45" i="19"/>
  <c r="J46" i="19"/>
  <c r="I40" i="19"/>
  <c r="I41" i="19"/>
  <c r="I42" i="19"/>
  <c r="I43" i="19"/>
  <c r="I44" i="19"/>
  <c r="I45" i="19"/>
  <c r="I46" i="19"/>
  <c r="H40" i="19"/>
  <c r="H41" i="19"/>
  <c r="H42" i="19"/>
  <c r="H43" i="19"/>
  <c r="H44" i="19"/>
  <c r="H45" i="19"/>
  <c r="H46" i="19"/>
  <c r="G40" i="19"/>
  <c r="G41" i="19"/>
  <c r="G42" i="19"/>
  <c r="G43" i="19"/>
  <c r="G44" i="19"/>
  <c r="G45" i="19"/>
  <c r="G46" i="19"/>
  <c r="F40" i="19"/>
  <c r="F41" i="19"/>
  <c r="F42" i="19"/>
  <c r="F43" i="19"/>
  <c r="F44" i="19"/>
  <c r="F45" i="19"/>
  <c r="F46" i="19"/>
  <c r="E40" i="19"/>
  <c r="E41" i="19"/>
  <c r="E42" i="19"/>
  <c r="E43" i="19"/>
  <c r="E44" i="19"/>
  <c r="E45" i="19"/>
  <c r="E46" i="19"/>
  <c r="D40" i="19"/>
  <c r="D41" i="19"/>
  <c r="D42" i="19"/>
  <c r="D43" i="19"/>
  <c r="D44" i="19"/>
  <c r="D45" i="19"/>
  <c r="D46" i="19"/>
  <c r="M39" i="19"/>
  <c r="L39" i="19"/>
  <c r="K39" i="19"/>
  <c r="J39" i="19"/>
  <c r="I39" i="19"/>
  <c r="H39" i="19"/>
  <c r="G39" i="19"/>
  <c r="F39" i="19"/>
  <c r="E39" i="19"/>
  <c r="D39" i="19"/>
  <c r="C40" i="19"/>
  <c r="C41" i="19"/>
  <c r="C42" i="19"/>
  <c r="C43" i="19"/>
  <c r="C44" i="19"/>
  <c r="C45" i="19"/>
  <c r="C46" i="19"/>
  <c r="C39" i="19"/>
  <c r="B40" i="19"/>
  <c r="B41" i="19"/>
  <c r="B42" i="19"/>
  <c r="B43" i="19"/>
  <c r="B44" i="19"/>
  <c r="B45" i="19"/>
  <c r="B46" i="19"/>
  <c r="B39" i="19"/>
  <c r="M11" i="19"/>
  <c r="M12" i="19"/>
  <c r="M13" i="19"/>
  <c r="M14" i="19"/>
  <c r="M15" i="19"/>
  <c r="M16" i="19"/>
  <c r="M17" i="19"/>
  <c r="L11" i="19"/>
  <c r="L12" i="19"/>
  <c r="L13" i="19"/>
  <c r="L14" i="19"/>
  <c r="L15" i="19"/>
  <c r="L16" i="19"/>
  <c r="L17" i="19"/>
  <c r="K11" i="19"/>
  <c r="K12" i="19"/>
  <c r="K13" i="19"/>
  <c r="K14" i="19"/>
  <c r="K15" i="19"/>
  <c r="K16" i="19"/>
  <c r="K17" i="19"/>
  <c r="J11" i="19"/>
  <c r="J12" i="19"/>
  <c r="J13" i="19"/>
  <c r="J14" i="19"/>
  <c r="J15" i="19"/>
  <c r="J16" i="19"/>
  <c r="J17" i="19"/>
  <c r="I11" i="19"/>
  <c r="I12" i="19"/>
  <c r="I13" i="19"/>
  <c r="I14" i="19"/>
  <c r="I15" i="19"/>
  <c r="I16" i="19"/>
  <c r="I17" i="19"/>
  <c r="H11" i="19"/>
  <c r="H12" i="19"/>
  <c r="H13" i="19"/>
  <c r="H14" i="19"/>
  <c r="H15" i="19"/>
  <c r="H16" i="19"/>
  <c r="H17" i="19"/>
  <c r="G11" i="19"/>
  <c r="G12" i="19"/>
  <c r="G13" i="19"/>
  <c r="G14" i="19"/>
  <c r="G15" i="19"/>
  <c r="G16" i="19"/>
  <c r="G17" i="19"/>
  <c r="F11" i="19"/>
  <c r="F12" i="19"/>
  <c r="F13" i="19"/>
  <c r="F14" i="19"/>
  <c r="F15" i="19"/>
  <c r="F16" i="19"/>
  <c r="F17" i="19"/>
  <c r="E11" i="19"/>
  <c r="E12" i="19"/>
  <c r="E13" i="19"/>
  <c r="E14" i="19"/>
  <c r="E15" i="19"/>
  <c r="E16" i="19"/>
  <c r="E17" i="19"/>
  <c r="M10" i="19"/>
  <c r="L10" i="19"/>
  <c r="K10" i="19"/>
  <c r="J10" i="19"/>
  <c r="I10" i="19"/>
  <c r="H10" i="19"/>
  <c r="G10" i="19"/>
  <c r="F10" i="19"/>
  <c r="E10" i="19"/>
  <c r="D11" i="19"/>
  <c r="D12" i="19"/>
  <c r="D13" i="19"/>
  <c r="D14" i="19"/>
  <c r="D15" i="19"/>
  <c r="D16" i="19"/>
  <c r="D17" i="19"/>
  <c r="D10" i="19"/>
  <c r="C11" i="19"/>
  <c r="C12" i="19"/>
  <c r="C13" i="19"/>
  <c r="C14" i="19"/>
  <c r="C15" i="19"/>
  <c r="C16" i="19"/>
  <c r="C17" i="19"/>
  <c r="C10" i="19"/>
  <c r="E93" i="30"/>
  <c r="E92" i="30"/>
  <c r="E91" i="30"/>
  <c r="E90" i="30"/>
  <c r="E89" i="30"/>
  <c r="E88" i="30"/>
  <c r="E87" i="30"/>
  <c r="E86" i="30"/>
  <c r="E79" i="30"/>
  <c r="E78" i="30"/>
  <c r="E77" i="30"/>
  <c r="E76" i="30"/>
  <c r="E75" i="30"/>
  <c r="E74" i="30"/>
  <c r="E73" i="30"/>
  <c r="E72" i="30"/>
  <c r="E65" i="30"/>
  <c r="E64" i="30"/>
  <c r="E63" i="30"/>
  <c r="E62" i="30"/>
  <c r="E61" i="30"/>
  <c r="E60" i="30"/>
  <c r="E59" i="30"/>
  <c r="E58" i="30"/>
  <c r="E51" i="30"/>
  <c r="E50" i="30"/>
  <c r="E49" i="30"/>
  <c r="E48" i="30"/>
  <c r="E47" i="30"/>
  <c r="E46" i="30"/>
  <c r="E45" i="30"/>
  <c r="E44" i="30"/>
  <c r="E93" i="29"/>
  <c r="E92" i="29"/>
  <c r="E91" i="29"/>
  <c r="E90" i="29"/>
  <c r="E89" i="29"/>
  <c r="E88" i="29"/>
  <c r="E87" i="29"/>
  <c r="E86" i="29"/>
  <c r="E79" i="29"/>
  <c r="E78" i="29"/>
  <c r="E77" i="29"/>
  <c r="E76" i="29"/>
  <c r="E75" i="29"/>
  <c r="E74" i="29"/>
  <c r="E73" i="29"/>
  <c r="E72" i="29"/>
  <c r="E65" i="29"/>
  <c r="E64" i="29"/>
  <c r="E63" i="29"/>
  <c r="E62" i="29"/>
  <c r="E61" i="29"/>
  <c r="E60" i="29"/>
  <c r="E59" i="29"/>
  <c r="E58" i="29"/>
  <c r="E51" i="29"/>
  <c r="E50" i="29"/>
  <c r="E49" i="29"/>
  <c r="E48" i="29"/>
  <c r="E47" i="29"/>
  <c r="E46" i="29"/>
  <c r="E45" i="29"/>
  <c r="E44" i="29"/>
  <c r="E93" i="28"/>
  <c r="E92" i="28"/>
  <c r="E91" i="28"/>
  <c r="E90" i="28"/>
  <c r="E89" i="28"/>
  <c r="E88" i="28"/>
  <c r="E87" i="28"/>
  <c r="E86" i="28"/>
  <c r="E79" i="28"/>
  <c r="E78" i="28"/>
  <c r="E77" i="28"/>
  <c r="E76" i="28"/>
  <c r="E75" i="28"/>
  <c r="E74" i="28"/>
  <c r="E73" i="28"/>
  <c r="E72" i="28"/>
  <c r="E65" i="28"/>
  <c r="E64" i="28"/>
  <c r="E63" i="28"/>
  <c r="E62" i="28"/>
  <c r="E61" i="28"/>
  <c r="E60" i="28"/>
  <c r="E59" i="28"/>
  <c r="E58" i="28"/>
  <c r="E51" i="28"/>
  <c r="E50" i="28"/>
  <c r="E49" i="28"/>
  <c r="E48" i="28"/>
  <c r="E47" i="28"/>
  <c r="E46" i="28"/>
  <c r="E45" i="28"/>
  <c r="E44" i="28"/>
  <c r="E93" i="27"/>
  <c r="E92" i="27"/>
  <c r="E91" i="27"/>
  <c r="E90" i="27"/>
  <c r="E89" i="27"/>
  <c r="E88" i="27"/>
  <c r="E87" i="27"/>
  <c r="E86" i="27"/>
  <c r="E79" i="27"/>
  <c r="E78" i="27"/>
  <c r="E77" i="27"/>
  <c r="E76" i="27"/>
  <c r="E75" i="27"/>
  <c r="E74" i="27"/>
  <c r="E73" i="27"/>
  <c r="E72" i="27"/>
  <c r="E65" i="27"/>
  <c r="E64" i="27"/>
  <c r="E63" i="27"/>
  <c r="E62" i="27"/>
  <c r="E61" i="27"/>
  <c r="E60" i="27"/>
  <c r="E59" i="27"/>
  <c r="E58" i="27"/>
  <c r="E51" i="27"/>
  <c r="E50" i="27"/>
  <c r="E49" i="27"/>
  <c r="E48" i="27"/>
  <c r="E47" i="27"/>
  <c r="E46" i="27"/>
  <c r="E45" i="27"/>
  <c r="E44" i="27"/>
  <c r="E93" i="26"/>
  <c r="E92" i="26"/>
  <c r="E91" i="26"/>
  <c r="E90" i="26"/>
  <c r="E89" i="26"/>
  <c r="E88" i="26"/>
  <c r="E87" i="26"/>
  <c r="E86" i="26"/>
  <c r="E79" i="26"/>
  <c r="E78" i="26"/>
  <c r="E77" i="26"/>
  <c r="E76" i="26"/>
  <c r="E75" i="26"/>
  <c r="E74" i="26"/>
  <c r="E73" i="26"/>
  <c r="E72" i="26"/>
  <c r="E65" i="26"/>
  <c r="E64" i="26"/>
  <c r="E63" i="26"/>
  <c r="E62" i="26"/>
  <c r="E61" i="26"/>
  <c r="E60" i="26"/>
  <c r="E59" i="26"/>
  <c r="E58" i="26"/>
  <c r="E51" i="26"/>
  <c r="E50" i="26"/>
  <c r="E49" i="26"/>
  <c r="E48" i="26"/>
  <c r="E47" i="26"/>
  <c r="E46" i="26"/>
  <c r="E45" i="26"/>
  <c r="E44" i="26"/>
  <c r="E93" i="25"/>
  <c r="E92" i="25"/>
  <c r="E91" i="25"/>
  <c r="E90" i="25"/>
  <c r="E89" i="25"/>
  <c r="E88" i="25"/>
  <c r="E87" i="25"/>
  <c r="E86" i="25"/>
  <c r="E79" i="25"/>
  <c r="E78" i="25"/>
  <c r="E77" i="25"/>
  <c r="E76" i="25"/>
  <c r="E75" i="25"/>
  <c r="E74" i="25"/>
  <c r="E73" i="25"/>
  <c r="E72" i="25"/>
  <c r="E65" i="25"/>
  <c r="E64" i="25"/>
  <c r="E63" i="25"/>
  <c r="E62" i="25"/>
  <c r="E61" i="25"/>
  <c r="E60" i="25"/>
  <c r="E59" i="25"/>
  <c r="E58" i="25"/>
  <c r="E51" i="25"/>
  <c r="E50" i="25"/>
  <c r="E49" i="25"/>
  <c r="E48" i="25"/>
  <c r="E47" i="25"/>
  <c r="E46" i="25"/>
  <c r="E45" i="25"/>
  <c r="E44" i="25"/>
  <c r="E93" i="24"/>
  <c r="E92" i="24"/>
  <c r="E91" i="24"/>
  <c r="E90" i="24"/>
  <c r="E89" i="24"/>
  <c r="E88" i="24"/>
  <c r="E87" i="24"/>
  <c r="E86" i="24"/>
  <c r="E79" i="24"/>
  <c r="E78" i="24"/>
  <c r="E77" i="24"/>
  <c r="E76" i="24"/>
  <c r="E75" i="24"/>
  <c r="E74" i="24"/>
  <c r="E73" i="24"/>
  <c r="E72" i="24"/>
  <c r="E65" i="24"/>
  <c r="E64" i="24"/>
  <c r="E63" i="24"/>
  <c r="E62" i="24"/>
  <c r="E61" i="24"/>
  <c r="E60" i="24"/>
  <c r="E59" i="24"/>
  <c r="E58" i="24"/>
  <c r="E51" i="24"/>
  <c r="E50" i="24"/>
  <c r="E49" i="24"/>
  <c r="E48" i="24"/>
  <c r="E47" i="24"/>
  <c r="E46" i="24"/>
  <c r="E45" i="24"/>
  <c r="E44" i="24"/>
  <c r="E93" i="31"/>
  <c r="E92" i="31"/>
  <c r="E91" i="31"/>
  <c r="E90" i="31"/>
  <c r="E89" i="31"/>
  <c r="E88" i="31"/>
  <c r="E87" i="31"/>
  <c r="E86" i="31"/>
  <c r="E79" i="31"/>
  <c r="E78" i="31"/>
  <c r="E77" i="31"/>
  <c r="E76" i="31"/>
  <c r="E75" i="31"/>
  <c r="E74" i="31"/>
  <c r="E73" i="31"/>
  <c r="E72" i="31"/>
  <c r="E65" i="31"/>
  <c r="E64" i="31"/>
  <c r="E63" i="31"/>
  <c r="E62" i="31"/>
  <c r="E61" i="31"/>
  <c r="E60" i="31"/>
  <c r="E59" i="31"/>
  <c r="E58" i="31"/>
  <c r="E51" i="31"/>
  <c r="E50" i="31"/>
  <c r="E49" i="31"/>
  <c r="E48" i="31"/>
  <c r="E47" i="31"/>
  <c r="E46" i="31"/>
  <c r="E45" i="31"/>
  <c r="E44" i="31"/>
  <c r="E93" i="23"/>
  <c r="E92" i="23"/>
  <c r="E91" i="23"/>
  <c r="E90" i="23"/>
  <c r="E89" i="23"/>
  <c r="E88" i="23"/>
  <c r="E87" i="23"/>
  <c r="E86" i="23"/>
  <c r="E79" i="23"/>
  <c r="E78" i="23"/>
  <c r="E77" i="23"/>
  <c r="E76" i="23"/>
  <c r="E75" i="23"/>
  <c r="E74" i="23"/>
  <c r="E73" i="23"/>
  <c r="E72" i="23"/>
  <c r="E65" i="23"/>
  <c r="E64" i="23"/>
  <c r="E63" i="23"/>
  <c r="E62" i="23"/>
  <c r="E61" i="23"/>
  <c r="E60" i="23"/>
  <c r="E59" i="23"/>
  <c r="E58" i="23"/>
  <c r="E51" i="23"/>
  <c r="E50" i="23"/>
  <c r="E49" i="23"/>
  <c r="E48" i="23"/>
  <c r="E47" i="23"/>
  <c r="E46" i="23"/>
  <c r="E45" i="23"/>
  <c r="E44" i="23"/>
  <c r="E93" i="22"/>
  <c r="E92" i="22"/>
  <c r="E91" i="22"/>
  <c r="E90" i="22"/>
  <c r="E89" i="22"/>
  <c r="E88" i="22"/>
  <c r="E87" i="22"/>
  <c r="E86" i="22"/>
  <c r="E79" i="22"/>
  <c r="E78" i="22"/>
  <c r="E77" i="22"/>
  <c r="E76" i="22"/>
  <c r="E75" i="22"/>
  <c r="E74" i="22"/>
  <c r="E73" i="22"/>
  <c r="E72" i="22"/>
  <c r="E65" i="22"/>
  <c r="E64" i="22"/>
  <c r="E63" i="22"/>
  <c r="E62" i="22"/>
  <c r="E61" i="22"/>
  <c r="E60" i="22"/>
  <c r="E59" i="22"/>
  <c r="E58" i="22"/>
  <c r="E51" i="22"/>
  <c r="E50" i="22"/>
  <c r="E49" i="22"/>
  <c r="E48" i="22"/>
  <c r="E47" i="22"/>
  <c r="E46" i="22"/>
  <c r="E45" i="22"/>
  <c r="E44" i="22"/>
  <c r="E93" i="21"/>
  <c r="E92" i="21"/>
  <c r="E91" i="21"/>
  <c r="E90" i="21"/>
  <c r="E89" i="21"/>
  <c r="E88" i="21"/>
  <c r="E87" i="21"/>
  <c r="E86" i="21"/>
  <c r="E79" i="21"/>
  <c r="E78" i="21"/>
  <c r="E77" i="21"/>
  <c r="E76" i="21"/>
  <c r="E75" i="21"/>
  <c r="E74" i="21"/>
  <c r="E73" i="21"/>
  <c r="E72" i="21"/>
  <c r="E65" i="21"/>
  <c r="E64" i="21"/>
  <c r="E63" i="21"/>
  <c r="E62" i="21"/>
  <c r="E61" i="21"/>
  <c r="E60" i="21"/>
  <c r="E59" i="21"/>
  <c r="E58" i="21"/>
  <c r="E51" i="21"/>
  <c r="E50" i="21"/>
  <c r="E49" i="21"/>
  <c r="E48" i="21"/>
  <c r="E47" i="21"/>
  <c r="E46" i="21"/>
  <c r="E45" i="21"/>
  <c r="E44" i="21"/>
  <c r="E32" i="21"/>
  <c r="E32" i="30"/>
  <c r="E31" i="30"/>
  <c r="E30" i="30"/>
  <c r="E32" i="29"/>
  <c r="E31" i="29"/>
  <c r="E30" i="29"/>
  <c r="E32" i="28"/>
  <c r="E31" i="28"/>
  <c r="E30" i="28"/>
  <c r="E32" i="27"/>
  <c r="E31" i="27"/>
  <c r="E30" i="27"/>
  <c r="E32" i="26"/>
  <c r="E31" i="26"/>
  <c r="E30" i="26"/>
  <c r="E32" i="25"/>
  <c r="E31" i="25"/>
  <c r="E30" i="25"/>
  <c r="E32" i="24"/>
  <c r="E31" i="24"/>
  <c r="E30" i="24"/>
  <c r="E32" i="31"/>
  <c r="E31" i="31"/>
  <c r="E30" i="31"/>
  <c r="E32" i="23"/>
  <c r="E31" i="23"/>
  <c r="E30" i="23"/>
  <c r="E32" i="22"/>
  <c r="E31" i="22"/>
  <c r="E30" i="22"/>
  <c r="E31" i="21"/>
  <c r="E30" i="21"/>
  <c r="C4" i="2"/>
  <c r="M103" i="19" l="1"/>
  <c r="D103" i="19"/>
  <c r="M47" i="19"/>
  <c r="C103" i="19"/>
  <c r="H103" i="19"/>
  <c r="H75" i="19"/>
  <c r="I47" i="19"/>
  <c r="F47" i="19"/>
  <c r="K75" i="19"/>
  <c r="I75" i="19"/>
  <c r="I103" i="19"/>
  <c r="G103" i="19"/>
  <c r="C75" i="19"/>
  <c r="F75" i="19"/>
  <c r="B47" i="19"/>
  <c r="J103" i="19"/>
  <c r="K47" i="19"/>
  <c r="B75" i="19"/>
  <c r="E103" i="19"/>
  <c r="M75" i="19"/>
  <c r="D75" i="19"/>
  <c r="B103" i="19"/>
  <c r="L103" i="19"/>
  <c r="J75" i="19"/>
  <c r="E75" i="19"/>
  <c r="G47" i="19"/>
  <c r="C47" i="19"/>
  <c r="F103" i="19"/>
  <c r="E47" i="19"/>
  <c r="L47" i="19"/>
  <c r="K103" i="19"/>
  <c r="L75" i="19"/>
  <c r="D47" i="19"/>
  <c r="G75" i="19"/>
  <c r="N96" i="19"/>
  <c r="N97" i="19"/>
  <c r="N99" i="19"/>
  <c r="N100" i="19"/>
  <c r="N101" i="19"/>
  <c r="N102" i="19"/>
  <c r="N98" i="19"/>
  <c r="H47" i="19"/>
  <c r="N95" i="19"/>
  <c r="N39" i="19"/>
  <c r="N40" i="19"/>
  <c r="N41" i="19"/>
  <c r="N43" i="19"/>
  <c r="N44" i="19"/>
  <c r="N45" i="19"/>
  <c r="N46" i="19"/>
  <c r="N67" i="19"/>
  <c r="N68" i="19"/>
  <c r="N70" i="19"/>
  <c r="N71" i="19"/>
  <c r="N72" i="19"/>
  <c r="N73" i="19"/>
  <c r="N74" i="19"/>
  <c r="N69" i="19"/>
  <c r="B11" i="19"/>
  <c r="B12" i="19"/>
  <c r="B13" i="19"/>
  <c r="B14" i="19"/>
  <c r="B15" i="19"/>
  <c r="B16" i="19"/>
  <c r="B17" i="19"/>
  <c r="B10" i="19"/>
  <c r="E32" i="18"/>
  <c r="E31" i="18"/>
  <c r="E30" i="18"/>
  <c r="E87" i="18"/>
  <c r="E88" i="18"/>
  <c r="E89" i="18"/>
  <c r="E90" i="18"/>
  <c r="E91" i="18"/>
  <c r="E92" i="18"/>
  <c r="E93" i="18"/>
  <c r="E86" i="18"/>
  <c r="E73" i="18"/>
  <c r="E74" i="18"/>
  <c r="E75" i="18"/>
  <c r="E76" i="18"/>
  <c r="E77" i="18"/>
  <c r="E78" i="18"/>
  <c r="E79" i="18"/>
  <c r="E72" i="18"/>
  <c r="E59" i="18"/>
  <c r="E60" i="18"/>
  <c r="E61" i="18"/>
  <c r="E62" i="18"/>
  <c r="E63" i="18"/>
  <c r="E64" i="18"/>
  <c r="E65" i="18"/>
  <c r="E58" i="18"/>
  <c r="E45" i="18"/>
  <c r="E46" i="18"/>
  <c r="E47" i="18"/>
  <c r="E48" i="18"/>
  <c r="E49" i="18"/>
  <c r="E50" i="18"/>
  <c r="E51" i="18"/>
  <c r="E44" i="18"/>
  <c r="C11" i="2"/>
  <c r="O12" i="2"/>
  <c r="O13" i="2"/>
  <c r="O14" i="2"/>
  <c r="O15" i="2"/>
  <c r="O16" i="2"/>
  <c r="O17" i="2"/>
  <c r="O18" i="2"/>
  <c r="E48" i="16" s="1"/>
  <c r="O19" i="2"/>
  <c r="O20" i="2"/>
  <c r="O21" i="2"/>
  <c r="E51" i="16" l="1"/>
  <c r="E47" i="16"/>
  <c r="E50" i="16"/>
  <c r="E46" i="16"/>
  <c r="E49" i="16"/>
  <c r="E45" i="16"/>
  <c r="E44" i="16"/>
  <c r="N103" i="19"/>
  <c r="N75" i="19"/>
  <c r="D18" i="19"/>
  <c r="H18" i="19"/>
  <c r="L18" i="19"/>
  <c r="E18" i="19"/>
  <c r="I18" i="19"/>
  <c r="M18" i="19"/>
  <c r="F18" i="19"/>
  <c r="J18" i="19"/>
  <c r="C18" i="19"/>
  <c r="G18" i="19"/>
  <c r="K18" i="19"/>
  <c r="B18" i="19"/>
  <c r="N11" i="19"/>
  <c r="N14" i="19"/>
  <c r="N12" i="19"/>
  <c r="N13" i="19"/>
  <c r="N15" i="19"/>
  <c r="N16" i="19"/>
  <c r="N17" i="19"/>
  <c r="N10" i="19"/>
  <c r="D11" i="2"/>
  <c r="E11" i="2"/>
  <c r="F11" i="2"/>
  <c r="G11" i="2"/>
  <c r="H11" i="2"/>
  <c r="I11" i="2"/>
  <c r="J11" i="2"/>
  <c r="K11" i="2"/>
  <c r="L11" i="2"/>
  <c r="M11" i="2"/>
  <c r="N11" i="2"/>
  <c r="C7" i="18"/>
  <c r="D4" i="2"/>
  <c r="C7" i="21" s="1"/>
  <c r="E4" i="2"/>
  <c r="C7" i="22" s="1"/>
  <c r="F4" i="2"/>
  <c r="C7" i="23" s="1"/>
  <c r="G4" i="2"/>
  <c r="C7" i="31" s="1"/>
  <c r="H4" i="2"/>
  <c r="C7" i="24" s="1"/>
  <c r="I4" i="2"/>
  <c r="C7" i="25" s="1"/>
  <c r="J4" i="2"/>
  <c r="C7" i="26" s="1"/>
  <c r="K4" i="2"/>
  <c r="C7" i="27" s="1"/>
  <c r="L4" i="2"/>
  <c r="C7" i="28" s="1"/>
  <c r="M4" i="2"/>
  <c r="C7" i="29" s="1"/>
  <c r="N4" i="2"/>
  <c r="C7" i="30" s="1"/>
  <c r="N18" i="19" l="1"/>
  <c r="O11" i="2"/>
  <c r="O64" i="2"/>
  <c r="O63" i="2"/>
  <c r="O62" i="2"/>
  <c r="O60" i="2"/>
  <c r="O59" i="2"/>
  <c r="E86" i="16" s="1"/>
  <c r="O58" i="2"/>
  <c r="O57" i="2"/>
  <c r="O56" i="2"/>
  <c r="N55" i="2"/>
  <c r="M55" i="2"/>
  <c r="L55" i="2"/>
  <c r="K55" i="2"/>
  <c r="J55" i="2"/>
  <c r="I55" i="2"/>
  <c r="H55" i="2"/>
  <c r="G55" i="2"/>
  <c r="F55" i="2"/>
  <c r="E55" i="2"/>
  <c r="D55" i="2"/>
  <c r="C55" i="2"/>
  <c r="O53" i="2"/>
  <c r="O52" i="2"/>
  <c r="E75" i="16" s="1"/>
  <c r="O51" i="2"/>
  <c r="O50" i="2"/>
  <c r="O49" i="2"/>
  <c r="O48" i="2"/>
  <c r="O47" i="2"/>
  <c r="O46" i="2"/>
  <c r="O45" i="2"/>
  <c r="O44" i="2"/>
  <c r="E72" i="16" s="1"/>
  <c r="O43" i="2"/>
  <c r="O42" i="2"/>
  <c r="N41" i="2"/>
  <c r="M41" i="2"/>
  <c r="L41" i="2"/>
  <c r="K41" i="2"/>
  <c r="J42" i="19" s="1"/>
  <c r="J41" i="2"/>
  <c r="I41" i="2"/>
  <c r="H41" i="2"/>
  <c r="G41" i="2"/>
  <c r="F41" i="2"/>
  <c r="E41" i="2"/>
  <c r="D41" i="2"/>
  <c r="C41" i="2"/>
  <c r="O39" i="2"/>
  <c r="O38" i="2"/>
  <c r="O37" i="2"/>
  <c r="O36" i="2"/>
  <c r="O35" i="2"/>
  <c r="O34" i="2"/>
  <c r="E59" i="16" s="1"/>
  <c r="O33" i="2"/>
  <c r="O32" i="2"/>
  <c r="O31" i="2"/>
  <c r="O30" i="2"/>
  <c r="O29" i="2"/>
  <c r="O28" i="2"/>
  <c r="O27" i="2"/>
  <c r="O26" i="2"/>
  <c r="O25" i="2"/>
  <c r="O24" i="2"/>
  <c r="N23" i="2"/>
  <c r="M23" i="2"/>
  <c r="M8" i="2" s="1"/>
  <c r="L23" i="2"/>
  <c r="L8" i="2" s="1"/>
  <c r="K23" i="2"/>
  <c r="K8" i="2" s="1"/>
  <c r="I7" i="27" s="1"/>
  <c r="Q7" i="27" s="1"/>
  <c r="J23" i="2"/>
  <c r="J8" i="2" s="1"/>
  <c r="I7" i="26" s="1"/>
  <c r="Q7" i="26" s="1"/>
  <c r="I23" i="2"/>
  <c r="H23" i="2"/>
  <c r="G23" i="2"/>
  <c r="G8" i="2" s="1"/>
  <c r="I7" i="31" s="1"/>
  <c r="Q7" i="31" s="1"/>
  <c r="F23" i="2"/>
  <c r="F8" i="2" s="1"/>
  <c r="I7" i="23" s="1"/>
  <c r="Q7" i="23" s="1"/>
  <c r="E23" i="2"/>
  <c r="D23" i="2"/>
  <c r="C23" i="2"/>
  <c r="C8" i="2" s="1"/>
  <c r="C9" i="2" s="1"/>
  <c r="O7" i="2"/>
  <c r="E32" i="16" s="1"/>
  <c r="O6" i="2"/>
  <c r="E31" i="16" s="1"/>
  <c r="O5" i="2"/>
  <c r="E30" i="16" s="1"/>
  <c r="E87" i="16" l="1"/>
  <c r="E88" i="16"/>
  <c r="E91" i="16"/>
  <c r="E92" i="16"/>
  <c r="E89" i="16"/>
  <c r="E78" i="16"/>
  <c r="E73" i="16"/>
  <c r="J47" i="19"/>
  <c r="N42" i="19"/>
  <c r="N47" i="19" s="1"/>
  <c r="E77" i="16"/>
  <c r="E61" i="16"/>
  <c r="E64" i="16"/>
  <c r="E60" i="16"/>
  <c r="E76" i="16"/>
  <c r="E74" i="16"/>
  <c r="E93" i="16"/>
  <c r="E90" i="16"/>
  <c r="E58" i="16"/>
  <c r="E62" i="16"/>
  <c r="M9" i="2"/>
  <c r="I7" i="29"/>
  <c r="Q7" i="29" s="1"/>
  <c r="M15" i="29" s="1"/>
  <c r="M21" i="29" s="1"/>
  <c r="L9" i="2"/>
  <c r="I7" i="28"/>
  <c r="Q7" i="28" s="1"/>
  <c r="M15" i="28" s="1"/>
  <c r="M21" i="28" s="1"/>
  <c r="E63" i="16"/>
  <c r="E79" i="16"/>
  <c r="E65" i="16"/>
  <c r="M15" i="31"/>
  <c r="M21" i="31" s="1"/>
  <c r="M15" i="26"/>
  <c r="M21" i="26" s="1"/>
  <c r="M15" i="27"/>
  <c r="M21" i="27" s="1"/>
  <c r="M15" i="23"/>
  <c r="M21" i="23" s="1"/>
  <c r="I7" i="18"/>
  <c r="O55" i="2"/>
  <c r="N8" i="2"/>
  <c r="D8" i="2"/>
  <c r="H8" i="2"/>
  <c r="E8" i="2"/>
  <c r="I8" i="2"/>
  <c r="K9" i="2"/>
  <c r="O41" i="2"/>
  <c r="O23" i="2"/>
  <c r="F9" i="2"/>
  <c r="J9" i="2"/>
  <c r="G9" i="2"/>
  <c r="O4" i="2"/>
  <c r="C7" i="16" s="1"/>
  <c r="I9" i="2" l="1"/>
  <c r="I7" i="25"/>
  <c r="Q7" i="25" s="1"/>
  <c r="M15" i="25" s="1"/>
  <c r="M21" i="25" s="1"/>
  <c r="N9" i="2"/>
  <c r="I7" i="30"/>
  <c r="Q7" i="30" s="1"/>
  <c r="M15" i="30" s="1"/>
  <c r="M21" i="30" s="1"/>
  <c r="E9" i="2"/>
  <c r="I7" i="22"/>
  <c r="Q7" i="22" s="1"/>
  <c r="M15" i="22" s="1"/>
  <c r="M21" i="22" s="1"/>
  <c r="H9" i="2"/>
  <c r="I7" i="24"/>
  <c r="Q7" i="24" s="1"/>
  <c r="M15" i="24" s="1"/>
  <c r="M21" i="24" s="1"/>
  <c r="D9" i="2"/>
  <c r="I7" i="21"/>
  <c r="Q7" i="21" s="1"/>
  <c r="M15" i="21" s="1"/>
  <c r="M21" i="21" s="1"/>
  <c r="Q7" i="18"/>
  <c r="M15" i="18" s="1"/>
  <c r="M21" i="18" s="1"/>
  <c r="O8" i="2"/>
  <c r="I7" i="16" l="1"/>
  <c r="Q7" i="16" s="1"/>
  <c r="O9" i="2"/>
</calcChain>
</file>

<file path=xl/comments1.xml><?xml version="1.0" encoding="utf-8"?>
<comments xmlns="http://schemas.openxmlformats.org/spreadsheetml/2006/main">
  <authors>
    <author/>
  </authors>
  <commentList>
    <comment ref="A5" authorId="0" shapeId="0">
      <text>
        <r>
          <rPr>
            <sz val="11"/>
            <color theme="1"/>
            <rFont val="Calibri"/>
            <scheme val="minor"/>
          </rPr>
          <t xml:space="preserve">
Em relação ao salário o controle pode ser feito de duas formas: 1ª) Lançar o salário líquido. 2ª) Lançar o salário bruto e todos os descontos na parte da despesa.</t>
        </r>
      </text>
    </comment>
    <comment ref="A6" authorId="0" shapeId="0">
      <text>
        <r>
          <rPr>
            <sz val="11"/>
            <color theme="1"/>
            <rFont val="Calibri"/>
            <scheme val="minor"/>
          </rPr>
          <t xml:space="preserve">
Se você estiver fazendo uma projeção (lançamento futuro), seja bem conservador no lançamento de comissões. Utilize por exemplo, o valor mínimo que você costuma ganhar.</t>
        </r>
      </text>
    </comment>
    <comment ref="A14" authorId="0" shapeId="0">
      <text>
        <r>
          <rPr>
            <sz val="11"/>
            <color theme="1"/>
            <rFont val="Calibri"/>
            <scheme val="minor"/>
          </rPr>
          <t xml:space="preserve">
Para os valores que podem ser pagos em um determinado mês (IPTU e IPVA),  a melhor estratégia é dividir o valor pago por 12. Separar este valor permitirá a quitação da despesa, à vista, no próximo exercício.</t>
        </r>
      </text>
    </comment>
    <comment ref="A19" authorId="0" shapeId="0">
      <text>
        <r>
          <rPr>
            <sz val="11"/>
            <color theme="1"/>
            <rFont val="Calibri"/>
            <scheme val="minor"/>
          </rPr>
          <t xml:space="preserve">
A planilha apresenta algumas sugestões de despesas. Porém, como o consumo é diferente em cada família, foram deixados espaços em branco para permitir a adequação.</t>
        </r>
      </text>
    </comment>
    <comment ref="A22" authorId="0" shapeId="0">
      <text>
        <r>
          <rPr>
            <sz val="11"/>
            <color theme="1"/>
            <rFont val="Calibri"/>
            <scheme val="minor"/>
          </rPr>
          <t xml:space="preserve">
1. Não confie na memória. O cérebro tende a subdimencionar as despesas. A única saída é anotar todos os gastos.  
2. Lembre-se: Cartão de Crédito não é uma despesa e sim uma forma de pagamento das despesas. Você deve verificar quais foram as despesas pagas no cartão e controlar cada uma delas.</t>
        </r>
      </text>
    </comment>
    <comment ref="A26" authorId="0" shapeId="0">
      <text>
        <r>
          <rPr>
            <sz val="11"/>
            <color theme="1"/>
            <rFont val="Calibri"/>
            <scheme val="minor"/>
          </rPr>
          <t xml:space="preserve">
Algumas despesas são mais fáceis de se controlar, como contas de telefone e energia. Porém, não controle somente o valor, mas veja sempre o consumo. Evite desperdícios.</t>
        </r>
      </text>
    </comment>
    <comment ref="A54" authorId="0" shapeId="0">
      <text>
        <r>
          <rPr>
            <sz val="11"/>
            <color theme="1"/>
            <rFont val="Calibri"/>
            <scheme val="minor"/>
          </rPr>
          <t xml:space="preserve">
Lembre-se de registrar despesas que muitas vezes não são percebidas. Uma delas é o que se pode chamar de "dinheiro na carteira", ou seja,  o valor utilizado para pagar pequenas despesas do dia a dia. Conforme o hábito da pessoa, este valor pode ser significativo.</t>
        </r>
      </text>
    </comment>
    <comment ref="A58" authorId="0" shapeId="0">
      <text>
        <r>
          <rPr>
            <sz val="11"/>
            <color theme="1"/>
            <rFont val="Calibri"/>
            <scheme val="minor"/>
          </rPr>
          <t xml:space="preserve">
Lembre-se de lançar em seu orçamento, os valores necessários para a realização de seus sonhos.</t>
        </r>
      </text>
    </comment>
  </commentList>
</comments>
</file>

<file path=xl/sharedStrings.xml><?xml version="1.0" encoding="utf-8"?>
<sst xmlns="http://schemas.openxmlformats.org/spreadsheetml/2006/main" count="866" uniqueCount="117">
  <si>
    <t>Instruções</t>
  </si>
  <si>
    <t>Como utilizar a planilha de Planejamento e Controle Financeiro:</t>
  </si>
  <si>
    <r>
      <rPr>
        <b/>
        <sz val="12"/>
        <color rgb="FF08D7FF"/>
        <rFont val="Roboto"/>
      </rPr>
      <t>1)</t>
    </r>
    <r>
      <rPr>
        <b/>
        <sz val="12"/>
        <color rgb="FF33CCCC"/>
        <rFont val="Roboto"/>
      </rPr>
      <t xml:space="preserve"> </t>
    </r>
    <r>
      <rPr>
        <b/>
        <sz val="12"/>
        <color rgb="FF0000FE"/>
        <rFont val="Roboto"/>
      </rPr>
      <t xml:space="preserve">Em relação ao salário o controle pode ser feito de duas formas: 1) Lançar o salário líquido. 2) Lançar o salário bruto e todos os descontos na parte da despesa.      </t>
    </r>
    <r>
      <rPr>
        <b/>
        <sz val="12"/>
        <color rgb="FF333399"/>
        <rFont val="Roboto"/>
      </rPr>
      <t xml:space="preserve">       </t>
    </r>
  </si>
  <si>
    <r>
      <rPr>
        <b/>
        <sz val="12"/>
        <color rgb="FF08D7FF"/>
        <rFont val="Roboto"/>
      </rPr>
      <t>2)</t>
    </r>
    <r>
      <rPr>
        <b/>
        <sz val="12"/>
        <color rgb="FF33CCCC"/>
        <rFont val="Roboto"/>
      </rPr>
      <t xml:space="preserve"> </t>
    </r>
    <r>
      <rPr>
        <b/>
        <sz val="12"/>
        <color rgb="FF0000FE"/>
        <rFont val="Roboto"/>
      </rPr>
      <t xml:space="preserve">Se você estiver fazendo uma projeção (lançamento futuro), seja bem conservador no lançamento de comissões. Utilize por exemplo, o valor mínimo que você costuma ganhar.       </t>
    </r>
  </si>
  <si>
    <r>
      <rPr>
        <b/>
        <sz val="13"/>
        <color rgb="FF08D7FF"/>
        <rFont val="Roboto"/>
      </rPr>
      <t>3)</t>
    </r>
    <r>
      <rPr>
        <b/>
        <sz val="13"/>
        <color rgb="FF33CCCC"/>
        <rFont val="Roboto"/>
      </rPr>
      <t xml:space="preserve"> </t>
    </r>
    <r>
      <rPr>
        <b/>
        <sz val="13"/>
        <color rgb="FF0000FE"/>
        <rFont val="Roboto"/>
      </rPr>
      <t xml:space="preserve">Para os valores que podem ser pagos em um determinado mês (IPTU e IPVA), a melhor estratégia é dividir o valor pago por 12. Separar este valor a cada mês permitirá a quitação da despesa, à vista, no próximo exercício.    </t>
    </r>
    <r>
      <rPr>
        <b/>
        <sz val="13"/>
        <color rgb="FF333399"/>
        <rFont val="Roboto"/>
      </rPr>
      <t xml:space="preserve">    </t>
    </r>
  </si>
  <si>
    <r>
      <rPr>
        <b/>
        <sz val="13"/>
        <color rgb="FF33CCCC"/>
        <rFont val="Roboto"/>
      </rPr>
      <t xml:space="preserve">4) </t>
    </r>
    <r>
      <rPr>
        <b/>
        <sz val="13"/>
        <color rgb="FF0000FE"/>
        <rFont val="Roboto"/>
      </rPr>
      <t>Algumas despesas são mais fáceis de se controlar, como contas de telefone e energia. Porém, não controle somente o valor, mas veja sempre o consumo. Evite desperdícios.</t>
    </r>
  </si>
  <si>
    <r>
      <rPr>
        <b/>
        <sz val="13"/>
        <color rgb="FF08D7FF"/>
        <rFont val="Roboto"/>
      </rPr>
      <t>5)</t>
    </r>
    <r>
      <rPr>
        <b/>
        <sz val="13"/>
        <color rgb="FF333399"/>
        <rFont val="Roboto"/>
      </rPr>
      <t xml:space="preserve"> </t>
    </r>
    <r>
      <rPr>
        <b/>
        <sz val="13"/>
        <color rgb="FF0000FE"/>
        <rFont val="Roboto"/>
      </rPr>
      <t>Não confie na memória. O cérebro tende a subdimencionar as despesas. A única saída é anotar todos os gastos.</t>
    </r>
  </si>
  <si>
    <r>
      <rPr>
        <b/>
        <sz val="13"/>
        <color rgb="FF08D7FF"/>
        <rFont val="Roboto"/>
      </rPr>
      <t>6)</t>
    </r>
    <r>
      <rPr>
        <b/>
        <sz val="13"/>
        <color rgb="FF92CDDC"/>
        <rFont val="Roboto"/>
      </rPr>
      <t xml:space="preserve"> </t>
    </r>
    <r>
      <rPr>
        <b/>
        <sz val="13"/>
        <color rgb="FF0000FE"/>
        <rFont val="Roboto"/>
      </rPr>
      <t xml:space="preserve">Lembre-se: Cartão de Crédito não é uma despesa e sim uma forma de pagamento das despesas. Você deve verificar quais foram as despesas pagas no cartão e controlar cada uma delas.     </t>
    </r>
  </si>
  <si>
    <r>
      <rPr>
        <b/>
        <sz val="13"/>
        <color rgb="FF08D7FF"/>
        <rFont val="Roboto"/>
      </rPr>
      <t>7)</t>
    </r>
    <r>
      <rPr>
        <b/>
        <sz val="13"/>
        <color rgb="FF33CCCC"/>
        <rFont val="Roboto"/>
      </rPr>
      <t xml:space="preserve"> </t>
    </r>
    <r>
      <rPr>
        <b/>
        <sz val="13"/>
        <color rgb="FF0000FE"/>
        <rFont val="Roboto"/>
      </rPr>
      <t xml:space="preserve">Lembre-se de lançar em seu orçamento, os valores necessários para a realização de seus sonhos.             </t>
    </r>
  </si>
  <si>
    <r>
      <rPr>
        <b/>
        <sz val="13"/>
        <color rgb="FF08D7FF"/>
        <rFont val="Roboto"/>
      </rPr>
      <t>9)</t>
    </r>
    <r>
      <rPr>
        <b/>
        <sz val="13"/>
        <color rgb="FF333399"/>
        <rFont val="Roboto"/>
      </rPr>
      <t xml:space="preserve"> </t>
    </r>
    <r>
      <rPr>
        <b/>
        <sz val="13"/>
        <color rgb="FF0000FE"/>
        <rFont val="Roboto"/>
      </rPr>
      <t xml:space="preserve">A planilha apresenta algumas sugestões de despesas. Porém, como o consumo é diferente em cada família, foram deixados espaços em branco para permitir a adequação.              </t>
    </r>
  </si>
  <si>
    <r>
      <rPr>
        <b/>
        <sz val="13"/>
        <color rgb="FF08D7FF"/>
        <rFont val="Roboto"/>
      </rPr>
      <t>10)</t>
    </r>
    <r>
      <rPr>
        <b/>
        <sz val="13"/>
        <color rgb="FF0000FE"/>
        <rFont val="Roboto"/>
      </rPr>
      <t xml:space="preserve"> Lembre-se de registrar despesas que muitas vezes não são percebidas. Uma delas é o que se pode chamar de "dinheiro na carteira", ou seja,  o valor utilizado para pagar pequenas despesas do dia a dia. Conforme o hábito da pessoa, este valor pode ser significativo.             </t>
    </r>
  </si>
  <si>
    <t>Planejamento e Controle Financeiro</t>
  </si>
  <si>
    <r>
      <rPr>
        <b/>
        <u/>
        <sz val="14"/>
        <color rgb="FF0000FE"/>
        <rFont val="Roboto"/>
      </rPr>
      <t>Observação</t>
    </r>
    <r>
      <rPr>
        <b/>
        <sz val="14"/>
        <color rgb="FF0000FE"/>
        <rFont val="Roboto"/>
      </rPr>
      <t xml:space="preserve">:  A planilha apresenta algumas sugestões de despesas. Porém, como o consumo é diferente em cada família, foram deixados espaços em branco para permitir a adequação.      </t>
    </r>
  </si>
  <si>
    <t>Ano: 2024</t>
  </si>
  <si>
    <t>Janeiro</t>
  </si>
  <si>
    <t>Fevereiro</t>
  </si>
  <si>
    <t>Março</t>
  </si>
  <si>
    <t>Abril</t>
  </si>
  <si>
    <t>Maio</t>
  </si>
  <si>
    <t>Junho</t>
  </si>
  <si>
    <t>Julho</t>
  </si>
  <si>
    <t>Agosto</t>
  </si>
  <si>
    <t>Setembro</t>
  </si>
  <si>
    <t>Outubro</t>
  </si>
  <si>
    <t>Novembro</t>
  </si>
  <si>
    <t>Dezembro</t>
  </si>
  <si>
    <t>Total acumulado</t>
  </si>
  <si>
    <t>Salário líquido</t>
  </si>
  <si>
    <t>Comissões</t>
  </si>
  <si>
    <t>Outras rendas</t>
  </si>
  <si>
    <t>Despesas</t>
  </si>
  <si>
    <t>Categoria da Despesa</t>
  </si>
  <si>
    <t>Aluguel / Financiamento residência</t>
  </si>
  <si>
    <t>Condomínio</t>
  </si>
  <si>
    <t xml:space="preserve">IPTU </t>
  </si>
  <si>
    <t>IPVA</t>
  </si>
  <si>
    <t>Plano de saúde</t>
  </si>
  <si>
    <t>Mensalidade Escolar</t>
  </si>
  <si>
    <t>Imposto de Renda</t>
  </si>
  <si>
    <t>Telefone Fixo</t>
  </si>
  <si>
    <t>Telefone Celular</t>
  </si>
  <si>
    <t>Energia Elétrica</t>
  </si>
  <si>
    <t>Restaurante/lanchonete</t>
  </si>
  <si>
    <t>Farmácia</t>
  </si>
  <si>
    <t>Supermercado</t>
  </si>
  <si>
    <t>Sacolão</t>
  </si>
  <si>
    <t>Açougue</t>
  </si>
  <si>
    <t>Padaria</t>
  </si>
  <si>
    <t>Vestuário</t>
  </si>
  <si>
    <t>Combustível</t>
  </si>
  <si>
    <t>Manutenção Veículos</t>
  </si>
  <si>
    <t>Despesas Bancárias</t>
  </si>
  <si>
    <t>Manutenção Casa</t>
  </si>
  <si>
    <t>Academia</t>
  </si>
  <si>
    <t>Cursos de idiomas</t>
  </si>
  <si>
    <t xml:space="preserve">Internet </t>
  </si>
  <si>
    <t>TV por assinatura</t>
  </si>
  <si>
    <t xml:space="preserve">Seguros </t>
  </si>
  <si>
    <t>Financiamento Veículos</t>
  </si>
  <si>
    <t>Financiamento Eletrodomésticos</t>
  </si>
  <si>
    <t>Financiamento bancário</t>
  </si>
  <si>
    <t>Previdência Privada</t>
  </si>
  <si>
    <t>Outras desp. Não Obrigatórias fixas</t>
  </si>
  <si>
    <t>Presentes</t>
  </si>
  <si>
    <t>Lazer</t>
  </si>
  <si>
    <t>Sonho I</t>
  </si>
  <si>
    <t>Sonho II</t>
  </si>
  <si>
    <t>Viagens</t>
  </si>
  <si>
    <t>Outras desp. Não Obrigatórias variáveis</t>
  </si>
  <si>
    <t>Saldo Final (Receitas - Despesas)</t>
  </si>
  <si>
    <t>Moradia</t>
  </si>
  <si>
    <t>Alimentação</t>
  </si>
  <si>
    <t>Saúde</t>
  </si>
  <si>
    <t>Educação</t>
  </si>
  <si>
    <t>Transporte</t>
  </si>
  <si>
    <t>Gastos Pessoais</t>
  </si>
  <si>
    <t>Outros Gastos</t>
  </si>
  <si>
    <r>
      <rPr>
        <b/>
        <sz val="13"/>
        <color rgb="FF08D7FF"/>
        <rFont val="Roboto"/>
      </rPr>
      <t>8)</t>
    </r>
    <r>
      <rPr>
        <b/>
        <sz val="13"/>
        <color rgb="FF33CCCC"/>
        <rFont val="Roboto"/>
      </rPr>
      <t xml:space="preserve"> </t>
    </r>
    <r>
      <rPr>
        <b/>
        <sz val="13"/>
        <color rgb="FF0000FE"/>
        <rFont val="Roboto"/>
      </rPr>
      <t xml:space="preserve">Além do controle, a planilha permite refletir sobre as despesas e analisar quais tem sido suas escolhas. Os dados trazidos aqui serão subsídio para tomada de decisões importantes em seu gerenciamento financeiro, conduzindo você para mais perto da realização de seus objetivos. </t>
    </r>
  </si>
  <si>
    <t>MORADIA</t>
  </si>
  <si>
    <t>TRANSPORTE</t>
  </si>
  <si>
    <t>EDUCAÇÃO</t>
  </si>
  <si>
    <t>SAÚDE</t>
  </si>
  <si>
    <t>GASTOS PESSOAIS</t>
  </si>
  <si>
    <t>OUTROS GASTOS</t>
  </si>
  <si>
    <t>ALIMENTAÇÃO</t>
  </si>
  <si>
    <t>LAZER</t>
  </si>
  <si>
    <t>Receita mensal</t>
  </si>
  <si>
    <t>Salário Liquido</t>
  </si>
  <si>
    <t>Outras Rendas</t>
  </si>
  <si>
    <t>Receita</t>
  </si>
  <si>
    <t>Despesa</t>
  </si>
  <si>
    <t>Despesa NÃO Obrigatória Fixa</t>
  </si>
  <si>
    <t>Despesa Obrigatória Variável</t>
  </si>
  <si>
    <t>Despesa Obrigatória Fixa</t>
  </si>
  <si>
    <t>Despesa NÃO Obrigatória Variável</t>
  </si>
  <si>
    <t>Receita - Despesa</t>
  </si>
  <si>
    <t>Total</t>
  </si>
  <si>
    <t>Total Mensal</t>
  </si>
  <si>
    <t>Total Anual</t>
  </si>
  <si>
    <t>Saldo Final</t>
  </si>
  <si>
    <t xml:space="preserve"> </t>
  </si>
  <si>
    <t>ReDeita</t>
  </si>
  <si>
    <t>ReEeita</t>
  </si>
  <si>
    <t>ReFeita</t>
  </si>
  <si>
    <t>ReGeita</t>
  </si>
  <si>
    <t>ReHeita</t>
  </si>
  <si>
    <t>ReIeita</t>
  </si>
  <si>
    <t>ReJeita</t>
  </si>
  <si>
    <t>ReKeita</t>
  </si>
  <si>
    <t>ReLeita</t>
  </si>
  <si>
    <t>ReMeita</t>
  </si>
  <si>
    <t>ReNeita</t>
  </si>
  <si>
    <t>Detalhes de Despesas</t>
  </si>
  <si>
    <t>Despesas Obrigatórias Fixas</t>
  </si>
  <si>
    <t>Despesas Obrigatórias Variáveis</t>
  </si>
  <si>
    <t>Despesas NÃO Obrigatórias Fixas</t>
  </si>
  <si>
    <t>Despesas NÃO Obrigatórias Variáveis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</si>
</sst>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36">
    <font>
      <sz val="11"/>
      <color theme="1"/>
      <name val="Calibri"/>
      <scheme val="minor"/>
    </font>
    <font>
      <sz val="11"/>
      <color theme="1"/>
      <name val="Calibri"/>
      <family val="2"/>
      <scheme val="minor"/>
    </font>
    <font>
      <sz val="11"/>
      <color theme="1"/>
      <name val="Calibri"/>
      <family val="2"/>
      <scheme val="minor"/>
    </font>
    <font>
      <b/>
      <i/>
      <sz val="30"/>
      <color rgb="FFFFFFFF"/>
      <name val="Roboto"/>
    </font>
    <font>
      <sz val="11"/>
      <name val="Calibri"/>
    </font>
    <font>
      <sz val="11"/>
      <color theme="1"/>
      <name val="Calibri"/>
    </font>
    <font>
      <b/>
      <sz val="13"/>
      <color rgb="FF0000FE"/>
      <name val="Roboto"/>
    </font>
    <font>
      <b/>
      <sz val="13"/>
      <color theme="0"/>
      <name val="Roboto"/>
    </font>
    <font>
      <b/>
      <sz val="14"/>
      <color theme="0"/>
      <name val="Calibri"/>
    </font>
    <font>
      <b/>
      <sz val="13"/>
      <color rgb="FF1F497D"/>
      <name val="Roboto"/>
    </font>
    <font>
      <b/>
      <i/>
      <sz val="28"/>
      <color rgb="FFFFFFFF"/>
      <name val="Roboto"/>
    </font>
    <font>
      <b/>
      <sz val="16"/>
      <color theme="1"/>
      <name val="Calibri"/>
    </font>
    <font>
      <b/>
      <sz val="14"/>
      <color rgb="FFFFFFFF"/>
      <name val="Roboto"/>
    </font>
    <font>
      <b/>
      <sz val="14"/>
      <color theme="0"/>
      <name val="Roboto"/>
    </font>
    <font>
      <b/>
      <sz val="14"/>
      <color rgb="FF17365D"/>
      <name val="Calibri"/>
    </font>
    <font>
      <sz val="14"/>
      <color rgb="FF17365D"/>
      <name val="Calibri"/>
    </font>
    <font>
      <sz val="16"/>
      <color rgb="FF0000FE"/>
      <name val="Roboto"/>
    </font>
    <font>
      <sz val="11"/>
      <color rgb="FFA5A5A5"/>
      <name val="Calibri"/>
    </font>
    <font>
      <sz val="14"/>
      <color rgb="FF0000FE"/>
      <name val="Roboto"/>
    </font>
    <font>
      <sz val="13"/>
      <color theme="1"/>
      <name val="Roboto"/>
    </font>
    <font>
      <sz val="14"/>
      <color rgb="FF1F497D"/>
      <name val="Roboto"/>
    </font>
    <font>
      <b/>
      <sz val="14"/>
      <color rgb="FF0000FE"/>
      <name val="Roboto"/>
    </font>
    <font>
      <b/>
      <sz val="12"/>
      <color rgb="FF08D7FF"/>
      <name val="Roboto"/>
    </font>
    <font>
      <b/>
      <sz val="12"/>
      <color rgb="FF33CCCC"/>
      <name val="Roboto"/>
    </font>
    <font>
      <b/>
      <sz val="12"/>
      <color rgb="FF0000FE"/>
      <name val="Roboto"/>
    </font>
    <font>
      <b/>
      <sz val="12"/>
      <color rgb="FF333399"/>
      <name val="Roboto"/>
    </font>
    <font>
      <b/>
      <sz val="13"/>
      <color rgb="FF08D7FF"/>
      <name val="Roboto"/>
    </font>
    <font>
      <b/>
      <sz val="13"/>
      <color rgb="FF33CCCC"/>
      <name val="Roboto"/>
    </font>
    <font>
      <b/>
      <sz val="13"/>
      <color rgb="FF333399"/>
      <name val="Roboto"/>
    </font>
    <font>
      <b/>
      <sz val="13"/>
      <color rgb="FF92CDDC"/>
      <name val="Roboto"/>
    </font>
    <font>
      <b/>
      <u/>
      <sz val="14"/>
      <color rgb="FF0000FE"/>
      <name val="Roboto"/>
    </font>
    <font>
      <b/>
      <i/>
      <sz val="18"/>
      <color rgb="FFFFFFFF"/>
      <name val="Roboto"/>
    </font>
    <font>
      <b/>
      <i/>
      <sz val="14"/>
      <color rgb="FFFFFFFF"/>
      <name val="Roboto"/>
    </font>
    <font>
      <sz val="11"/>
      <color theme="1"/>
      <name val="Calibri"/>
      <scheme val="minor"/>
    </font>
    <font>
      <b/>
      <i/>
      <sz val="14"/>
      <color theme="1"/>
      <name val="Roboto"/>
    </font>
    <font>
      <b/>
      <i/>
      <sz val="28"/>
      <color rgb="FFFF0000"/>
      <name val="Roboto"/>
    </font>
  </fonts>
  <fills count="11">
    <fill>
      <patternFill patternType="none"/>
    </fill>
    <fill>
      <patternFill patternType="gray125"/>
    </fill>
    <fill>
      <patternFill patternType="solid">
        <fgColor rgb="FF0000FE"/>
        <bgColor rgb="FF0000FE"/>
      </patternFill>
    </fill>
    <fill>
      <patternFill patternType="solid">
        <fgColor rgb="FFE1E2E0"/>
        <bgColor rgb="FFE1E2E0"/>
      </patternFill>
    </fill>
    <fill>
      <patternFill patternType="solid">
        <fgColor theme="0"/>
        <bgColor theme="0"/>
      </patternFill>
    </fill>
    <fill>
      <patternFill patternType="solid">
        <fgColor rgb="FFDBE5F1"/>
        <bgColor rgb="FFDBE5F1"/>
      </patternFill>
    </fill>
    <fill>
      <patternFill patternType="solid">
        <fgColor rgb="FF08D7FF"/>
        <bgColor rgb="FF08D7FF"/>
      </patternFill>
    </fill>
    <fill>
      <patternFill patternType="solid">
        <fgColor rgb="FFFFFFFF"/>
        <bgColor rgb="FFFFFFFF"/>
      </patternFill>
    </fill>
    <fill>
      <patternFill patternType="solid">
        <fgColor theme="0"/>
        <bgColor rgb="FF0000FE"/>
      </patternFill>
    </fill>
    <fill>
      <patternFill patternType="solid">
        <fgColor theme="9" tint="0.39997558519241921"/>
        <bgColor indexed="64"/>
      </patternFill>
    </fill>
    <fill>
      <patternFill patternType="solid">
        <fgColor theme="0"/>
        <bgColor rgb="FFFFFFFF"/>
      </patternFill>
    </fill>
  </fills>
  <borders count="22">
    <border>
      <left/>
      <right/>
      <top/>
      <bottom/>
      <diagonal/>
    </border>
    <border>
      <left/>
      <right/>
      <top/>
      <bottom/>
      <diagonal/>
    </border>
    <border>
      <left/>
      <right/>
      <top/>
      <bottom/>
      <diagonal/>
    </border>
    <border>
      <left/>
      <right/>
      <top/>
      <bottom/>
      <diagonal/>
    </border>
    <border>
      <left/>
      <right/>
      <top/>
      <bottom style="medium">
        <color rgb="FF95B3D7"/>
      </bottom>
      <diagonal/>
    </border>
    <border>
      <left/>
      <right/>
      <top style="medium">
        <color rgb="FF95B3D7"/>
      </top>
      <bottom/>
      <diagonal/>
    </border>
    <border>
      <left/>
      <right/>
      <top style="medium">
        <color rgb="FF95B3D7"/>
      </top>
      <bottom style="medium">
        <color rgb="FF95B3D7"/>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ck">
        <color rgb="FFA6BFDD"/>
      </bottom>
      <diagonal/>
    </border>
    <border>
      <left/>
      <right/>
      <top/>
      <bottom style="thick">
        <color rgb="FFA6BFDD"/>
      </bottom>
      <diagonal/>
    </border>
    <border>
      <left/>
      <right/>
      <top/>
      <bottom style="thick">
        <color rgb="FFA6BFDD"/>
      </bottom>
      <diagonal/>
    </border>
    <border>
      <left/>
      <right/>
      <top/>
      <bottom style="thick">
        <color rgb="FFA6BFDD"/>
      </bottom>
      <diagonal/>
    </border>
    <border>
      <left/>
      <right/>
      <top style="thick">
        <color rgb="FFA6BFDD"/>
      </top>
      <bottom style="thick">
        <color rgb="FFA6BFDD"/>
      </bottom>
      <diagonal/>
    </border>
    <border>
      <left/>
      <right/>
      <top style="thick">
        <color rgb="FFA6BFDD"/>
      </top>
      <bottom style="thick">
        <color rgb="FFA6BFDD"/>
      </bottom>
      <diagonal/>
    </border>
    <border>
      <left/>
      <right/>
      <top style="thick">
        <color rgb="FFA6BFDD"/>
      </top>
      <bottom/>
      <diagonal/>
    </border>
    <border>
      <left/>
      <right/>
      <top style="thick">
        <color rgb="FFA6BFDD"/>
      </top>
      <bottom/>
      <diagonal/>
    </border>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2">
    <xf numFmtId="0" fontId="0" fillId="0" borderId="0"/>
    <xf numFmtId="44" fontId="33" fillId="0" borderId="0" applyFont="0" applyFill="0" applyBorder="0" applyAlignment="0" applyProtection="0"/>
  </cellStyleXfs>
  <cellXfs count="90">
    <xf numFmtId="0" fontId="0" fillId="0" borderId="0" xfId="0" applyFont="1" applyAlignment="1"/>
    <xf numFmtId="0" fontId="5" fillId="0" borderId="0" xfId="0" applyFont="1"/>
    <xf numFmtId="0" fontId="6" fillId="3" borderId="3" xfId="0" applyFont="1" applyFill="1" applyBorder="1" applyAlignment="1">
      <alignment vertical="center"/>
    </xf>
    <xf numFmtId="0" fontId="7" fillId="3" borderId="3" xfId="0" applyFont="1" applyFill="1" applyBorder="1" applyAlignment="1">
      <alignment vertical="center"/>
    </xf>
    <xf numFmtId="0" fontId="7" fillId="3" borderId="3" xfId="0" applyFont="1" applyFill="1" applyBorder="1" applyAlignment="1">
      <alignment horizontal="center" vertical="center"/>
    </xf>
    <xf numFmtId="0" fontId="8" fillId="4" borderId="3" xfId="0" applyFont="1" applyFill="1" applyBorder="1" applyAlignment="1">
      <alignment vertical="center"/>
    </xf>
    <xf numFmtId="0" fontId="5" fillId="5" borderId="3" xfId="0" applyFont="1" applyFill="1" applyBorder="1"/>
    <xf numFmtId="0" fontId="11" fillId="0" borderId="0" xfId="0" applyFont="1" applyAlignment="1">
      <alignment vertical="center"/>
    </xf>
    <xf numFmtId="0" fontId="13" fillId="6" borderId="9" xfId="0" applyFont="1" applyFill="1" applyBorder="1" applyAlignment="1">
      <alignment horizontal="center" vertical="center"/>
    </xf>
    <xf numFmtId="0" fontId="12" fillId="6" borderId="9" xfId="0" applyFont="1" applyFill="1" applyBorder="1" applyAlignment="1">
      <alignment horizontal="center" vertical="center"/>
    </xf>
    <xf numFmtId="0" fontId="14" fillId="4" borderId="3" xfId="0" applyFont="1" applyFill="1" applyBorder="1" applyAlignment="1">
      <alignment vertical="center"/>
    </xf>
    <xf numFmtId="0" fontId="13" fillId="2" borderId="3" xfId="0" applyFont="1" applyFill="1" applyBorder="1" applyAlignment="1">
      <alignment vertical="center"/>
    </xf>
    <xf numFmtId="4" fontId="13" fillId="2" borderId="3" xfId="0" applyNumberFormat="1" applyFont="1" applyFill="1" applyBorder="1" applyAlignment="1">
      <alignment horizontal="center" vertical="center"/>
    </xf>
    <xf numFmtId="0" fontId="15" fillId="0" borderId="0" xfId="0" applyFont="1"/>
    <xf numFmtId="4" fontId="9" fillId="0" borderId="12" xfId="0" applyNumberFormat="1" applyFont="1" applyBorder="1" applyAlignment="1">
      <alignment horizontal="center" vertical="center"/>
    </xf>
    <xf numFmtId="4" fontId="6" fillId="3" borderId="13" xfId="0" applyNumberFormat="1" applyFont="1" applyFill="1" applyBorder="1" applyAlignment="1">
      <alignment horizontal="center" vertical="center"/>
    </xf>
    <xf numFmtId="0" fontId="17" fillId="0" borderId="0" xfId="0" applyFont="1"/>
    <xf numFmtId="4" fontId="9" fillId="0" borderId="0" xfId="0" applyNumberFormat="1" applyFont="1" applyAlignment="1">
      <alignment horizontal="center" vertical="center"/>
    </xf>
    <xf numFmtId="4" fontId="6" fillId="3" borderId="3" xfId="0" applyNumberFormat="1" applyFont="1" applyFill="1" applyBorder="1" applyAlignment="1">
      <alignment horizontal="center" vertical="center"/>
    </xf>
    <xf numFmtId="0" fontId="12" fillId="2" borderId="3" xfId="0" applyFont="1" applyFill="1" applyBorder="1" applyAlignment="1">
      <alignment vertical="center"/>
    </xf>
    <xf numFmtId="0" fontId="18" fillId="7" borderId="13" xfId="0" applyFont="1" applyFill="1" applyBorder="1" applyAlignment="1">
      <alignment horizontal="left" vertical="center"/>
    </xf>
    <xf numFmtId="0" fontId="19" fillId="3" borderId="13" xfId="0" applyFont="1" applyFill="1" applyBorder="1" applyAlignment="1">
      <alignment horizontal="center" vertical="center"/>
    </xf>
    <xf numFmtId="0" fontId="20" fillId="7" borderId="13" xfId="0" applyFont="1" applyFill="1" applyBorder="1" applyAlignment="1">
      <alignment horizontal="left" vertical="center"/>
    </xf>
    <xf numFmtId="0" fontId="18" fillId="7" borderId="3" xfId="0" applyFont="1" applyFill="1" applyBorder="1" applyAlignment="1">
      <alignment horizontal="left" vertical="center"/>
    </xf>
    <xf numFmtId="0" fontId="19" fillId="3" borderId="3" xfId="0" applyFont="1" applyFill="1" applyBorder="1" applyAlignment="1">
      <alignment horizontal="center" vertical="center"/>
    </xf>
    <xf numFmtId="0" fontId="0" fillId="0" borderId="0" xfId="0" applyFont="1" applyAlignment="1"/>
    <xf numFmtId="0" fontId="0" fillId="0" borderId="0" xfId="0" applyFont="1" applyAlignment="1"/>
    <xf numFmtId="0" fontId="32" fillId="2" borderId="1" xfId="0" applyFont="1" applyFill="1" applyBorder="1" applyAlignment="1">
      <alignment horizontal="center" vertical="center"/>
    </xf>
    <xf numFmtId="0" fontId="32" fillId="2" borderId="1" xfId="0" applyFont="1" applyFill="1" applyBorder="1" applyAlignment="1">
      <alignment vertical="center"/>
    </xf>
    <xf numFmtId="44" fontId="32" fillId="2" borderId="1" xfId="1" applyFont="1" applyFill="1" applyBorder="1" applyAlignment="1">
      <alignment vertical="center"/>
    </xf>
    <xf numFmtId="44" fontId="34" fillId="8" borderId="1" xfId="1" applyFont="1" applyFill="1" applyBorder="1" applyAlignment="1">
      <alignment vertical="center"/>
    </xf>
    <xf numFmtId="0" fontId="2" fillId="0" borderId="0" xfId="0" applyFont="1" applyAlignment="1"/>
    <xf numFmtId="0" fontId="0" fillId="0" borderId="0" xfId="0" applyFont="1" applyAlignment="1"/>
    <xf numFmtId="0" fontId="32" fillId="2" borderId="1" xfId="0" applyFont="1" applyFill="1" applyBorder="1" applyAlignment="1">
      <alignment vertical="center"/>
    </xf>
    <xf numFmtId="0" fontId="32" fillId="2" borderId="1" xfId="0" applyFont="1" applyFill="1" applyBorder="1" applyAlignment="1">
      <alignment horizontal="center" vertical="center"/>
    </xf>
    <xf numFmtId="0" fontId="35" fillId="0" borderId="1" xfId="0" applyFont="1" applyFill="1" applyBorder="1" applyAlignment="1">
      <alignment vertical="center"/>
    </xf>
    <xf numFmtId="0" fontId="32" fillId="2" borderId="18" xfId="0" applyFont="1" applyFill="1" applyBorder="1" applyAlignment="1">
      <alignment vertical="center"/>
    </xf>
    <xf numFmtId="0" fontId="1" fillId="0" borderId="0" xfId="0" applyFont="1" applyAlignment="1"/>
    <xf numFmtId="0" fontId="5" fillId="0" borderId="18" xfId="0" applyFont="1" applyBorder="1"/>
    <xf numFmtId="0" fontId="0" fillId="0" borderId="18" xfId="0" applyFont="1" applyBorder="1" applyAlignment="1"/>
    <xf numFmtId="0" fontId="17" fillId="0" borderId="18" xfId="0" applyFont="1" applyBorder="1"/>
    <xf numFmtId="0" fontId="15" fillId="0" borderId="18" xfId="0" applyFont="1" applyBorder="1"/>
    <xf numFmtId="0" fontId="12" fillId="6" borderId="19" xfId="0" applyFont="1" applyFill="1" applyBorder="1" applyAlignment="1">
      <alignment horizontal="center" vertical="center"/>
    </xf>
    <xf numFmtId="0" fontId="13" fillId="6" borderId="19" xfId="0" applyFont="1" applyFill="1" applyBorder="1" applyAlignment="1">
      <alignment horizontal="center" vertical="center"/>
    </xf>
    <xf numFmtId="4" fontId="13" fillId="6" borderId="19" xfId="0" applyNumberFormat="1" applyFont="1" applyFill="1" applyBorder="1" applyAlignment="1">
      <alignment horizontal="center" vertical="center"/>
    </xf>
    <xf numFmtId="0" fontId="18" fillId="7" borderId="18" xfId="0" applyFont="1" applyFill="1" applyBorder="1" applyAlignment="1">
      <alignment horizontal="left" vertical="center"/>
    </xf>
    <xf numFmtId="0" fontId="19" fillId="3" borderId="18" xfId="0" applyFont="1" applyFill="1" applyBorder="1" applyAlignment="1">
      <alignment horizontal="center" vertical="center"/>
    </xf>
    <xf numFmtId="4" fontId="9" fillId="0" borderId="18" xfId="0" applyNumberFormat="1" applyFont="1" applyBorder="1" applyAlignment="1">
      <alignment horizontal="center" vertical="center"/>
    </xf>
    <xf numFmtId="4" fontId="6" fillId="3" borderId="18" xfId="0" applyNumberFormat="1" applyFont="1" applyFill="1" applyBorder="1" applyAlignment="1">
      <alignment horizontal="center" vertical="center"/>
    </xf>
    <xf numFmtId="0" fontId="12" fillId="6" borderId="18" xfId="0" applyFont="1" applyFill="1" applyBorder="1" applyAlignment="1">
      <alignment horizontal="center" vertical="center"/>
    </xf>
    <xf numFmtId="0" fontId="13" fillId="6" borderId="18" xfId="0" applyFont="1" applyFill="1" applyBorder="1" applyAlignment="1">
      <alignment horizontal="center" vertical="center"/>
    </xf>
    <xf numFmtId="0" fontId="12" fillId="6" borderId="18" xfId="0" applyFont="1" applyFill="1" applyBorder="1" applyAlignment="1">
      <alignment vertical="center"/>
    </xf>
    <xf numFmtId="4" fontId="13" fillId="6" borderId="18" xfId="0" applyNumberFormat="1" applyFont="1" applyFill="1" applyBorder="1" applyAlignment="1">
      <alignment horizontal="center" vertical="center"/>
    </xf>
    <xf numFmtId="0" fontId="18" fillId="10" borderId="13" xfId="0" applyFont="1" applyFill="1" applyBorder="1" applyAlignment="1">
      <alignment horizontal="left" vertical="center"/>
    </xf>
    <xf numFmtId="0" fontId="9" fillId="0" borderId="5" xfId="0" applyFont="1" applyBorder="1" applyAlignment="1">
      <alignment vertical="center" wrapText="1"/>
    </xf>
    <xf numFmtId="0" fontId="4" fillId="0" borderId="5" xfId="0" applyFont="1" applyBorder="1"/>
    <xf numFmtId="0" fontId="0" fillId="0" borderId="0" xfId="0" applyFont="1" applyAlignment="1"/>
    <xf numFmtId="0" fontId="4" fillId="0" borderId="4" xfId="0" applyFont="1" applyBorder="1"/>
    <xf numFmtId="0" fontId="3" fillId="2" borderId="1" xfId="0" applyFont="1" applyFill="1" applyBorder="1" applyAlignment="1">
      <alignment horizontal="center" vertical="center"/>
    </xf>
    <xf numFmtId="0" fontId="4" fillId="0" borderId="2" xfId="0" applyFont="1" applyBorder="1"/>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4" fillId="0" borderId="6" xfId="0" applyFont="1" applyBorder="1"/>
    <xf numFmtId="0" fontId="16" fillId="4" borderId="16" xfId="0" applyFont="1" applyFill="1" applyBorder="1" applyAlignment="1">
      <alignment horizontal="center" vertical="center"/>
    </xf>
    <xf numFmtId="0" fontId="4" fillId="0" borderId="17" xfId="0" applyFont="1" applyBorder="1"/>
    <xf numFmtId="0" fontId="10" fillId="2" borderId="1" xfId="0" applyFont="1" applyFill="1" applyBorder="1" applyAlignment="1">
      <alignment horizontal="center" vertical="center"/>
    </xf>
    <xf numFmtId="0" fontId="21" fillId="9" borderId="1" xfId="0" applyFont="1" applyFill="1" applyBorder="1" applyAlignment="1">
      <alignment horizontal="left" vertical="center" wrapText="1"/>
    </xf>
    <xf numFmtId="0" fontId="4" fillId="9" borderId="2" xfId="0" applyFont="1" applyFill="1" applyBorder="1"/>
    <xf numFmtId="0" fontId="12" fillId="6" borderId="7" xfId="0" applyFont="1" applyFill="1" applyBorder="1" applyAlignment="1">
      <alignment horizontal="center" vertical="center"/>
    </xf>
    <xf numFmtId="0" fontId="4" fillId="0" borderId="8" xfId="0" applyFont="1" applyBorder="1"/>
    <xf numFmtId="0" fontId="16" fillId="4" borderId="10" xfId="0" applyFont="1" applyFill="1" applyBorder="1" applyAlignment="1">
      <alignment horizontal="center" vertical="center"/>
    </xf>
    <xf numFmtId="0" fontId="4" fillId="0" borderId="11" xfId="0" applyFont="1" applyBorder="1"/>
    <xf numFmtId="0" fontId="16" fillId="4" borderId="14" xfId="0" applyFont="1" applyFill="1" applyBorder="1" applyAlignment="1">
      <alignment horizontal="center" vertical="center"/>
    </xf>
    <xf numFmtId="0" fontId="4" fillId="0" borderId="15" xfId="0" applyFont="1" applyBorder="1"/>
    <xf numFmtId="0" fontId="12" fillId="6" borderId="18" xfId="0" applyFont="1" applyFill="1" applyBorder="1" applyAlignment="1">
      <alignment horizontal="center" vertical="center" wrapText="1"/>
    </xf>
    <xf numFmtId="0" fontId="12" fillId="6" borderId="20" xfId="0" applyFont="1" applyFill="1" applyBorder="1" applyAlignment="1">
      <alignment horizontal="center" vertical="center"/>
    </xf>
    <xf numFmtId="0" fontId="12" fillId="6" borderId="21" xfId="0" applyFont="1" applyFill="1" applyBorder="1" applyAlignment="1">
      <alignment horizontal="center" vertical="center"/>
    </xf>
    <xf numFmtId="0" fontId="12" fillId="6" borderId="19" xfId="0" applyFont="1" applyFill="1" applyBorder="1" applyAlignment="1">
      <alignment horizontal="center" vertical="center" wrapText="1"/>
    </xf>
    <xf numFmtId="0" fontId="32" fillId="2" borderId="1" xfId="0" applyFont="1" applyFill="1" applyBorder="1" applyAlignment="1">
      <alignment vertical="center"/>
    </xf>
    <xf numFmtId="4" fontId="32" fillId="2" borderId="1" xfId="0" applyNumberFormat="1" applyFont="1" applyFill="1" applyBorder="1" applyAlignment="1">
      <alignment horizontal="center" vertical="center"/>
    </xf>
    <xf numFmtId="0" fontId="32" fillId="2" borderId="1" xfId="0" applyFont="1" applyFill="1" applyBorder="1" applyAlignment="1">
      <alignment horizontal="center" vertical="center"/>
    </xf>
    <xf numFmtId="0" fontId="32" fillId="2" borderId="1" xfId="0" applyFont="1" applyFill="1" applyBorder="1" applyAlignment="1">
      <alignment horizontal="right" vertical="center"/>
    </xf>
    <xf numFmtId="0" fontId="31" fillId="2" borderId="1" xfId="0" applyFont="1" applyFill="1" applyBorder="1" applyAlignment="1">
      <alignment horizontal="center" vertical="center"/>
    </xf>
    <xf numFmtId="44" fontId="31" fillId="2" borderId="18" xfId="1" applyFont="1" applyFill="1" applyBorder="1" applyAlignment="1">
      <alignment horizontal="center" vertical="center"/>
    </xf>
    <xf numFmtId="0" fontId="31" fillId="2" borderId="18" xfId="0" applyFont="1" applyFill="1" applyBorder="1" applyAlignment="1">
      <alignment horizontal="center" vertical="center"/>
    </xf>
    <xf numFmtId="44" fontId="31" fillId="2" borderId="1" xfId="1" applyFont="1" applyFill="1" applyBorder="1" applyAlignment="1">
      <alignment horizontal="center" vertical="center"/>
    </xf>
    <xf numFmtId="17" fontId="10" fillId="2" borderId="1" xfId="0" applyNumberFormat="1" applyFont="1" applyFill="1" applyBorder="1" applyAlignment="1">
      <alignment horizontal="center" vertical="center"/>
    </xf>
    <xf numFmtId="44" fontId="10" fillId="2" borderId="1" xfId="0" applyNumberFormat="1" applyFont="1" applyFill="1" applyBorder="1" applyAlignment="1">
      <alignment horizontal="center" vertical="center"/>
    </xf>
    <xf numFmtId="44" fontId="32" fillId="2" borderId="1" xfId="0" applyNumberFormat="1" applyFont="1" applyFill="1" applyBorder="1" applyAlignment="1">
      <alignment horizontal="center" vertical="center" wrapText="1"/>
    </xf>
  </cellXfs>
  <cellStyles count="2">
    <cellStyle name="Moeda" xfId="1" builtinId="4"/>
    <cellStyle name="Normal" xfId="0" builtinId="0"/>
  </cellStyles>
  <dxfs count="15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fgColor theme="8"/>
          <bgColor theme="4"/>
        </patternFill>
      </fill>
    </dxf>
    <dxf>
      <font>
        <color rgb="FF006100"/>
      </font>
      <fill>
        <patternFill>
          <bgColor rgb="FFC6EFCE"/>
        </patternFill>
      </fill>
    </dxf>
    <dxf>
      <font>
        <color rgb="FF9C0006"/>
      </font>
      <fill>
        <patternFill>
          <bgColor rgb="FFFFC7CE"/>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Receita x Despesas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1.560757945491275E-2"/>
          <c:y val="0.16708333333333336"/>
          <c:w val="0.97547380371370851"/>
          <c:h val="0.61498432487605714"/>
        </c:manualLayout>
      </c:layout>
      <c:barChart>
        <c:barDir val="col"/>
        <c:grouping val="clustered"/>
        <c:varyColors val="0"/>
        <c:ser>
          <c:idx val="0"/>
          <c:order val="0"/>
          <c:tx>
            <c:strRef>
              <c:f>'Planejamento (Preencha aqui)'!$A$4</c:f>
              <c:strCache>
                <c:ptCount val="1"/>
                <c:pt idx="0">
                  <c:v>Receita mensal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aqui)'!$B$4:$N$4</c:f>
              <c:numCache>
                <c:formatCode>#,##0.00</c:formatCode>
                <c:ptCount val="13"/>
                <c:pt idx="1">
                  <c:v>0</c:v>
                </c:pt>
                <c:pt idx="2">
                  <c:v>0</c:v>
                </c:pt>
                <c:pt idx="3">
                  <c:v>0</c:v>
                </c:pt>
                <c:pt idx="4">
                  <c:v>0</c:v>
                </c:pt>
                <c:pt idx="5">
                  <c:v>0</c:v>
                </c:pt>
                <c:pt idx="6">
                  <c:v>0</c:v>
                </c:pt>
                <c:pt idx="7">
                  <c:v>0</c:v>
                </c:pt>
                <c:pt idx="8">
                  <c:v>0</c:v>
                </c:pt>
                <c:pt idx="9">
                  <c:v>0</c:v>
                </c:pt>
                <c:pt idx="10">
                  <c:v>0</c:v>
                </c:pt>
                <c:pt idx="11">
                  <c:v>0</c:v>
                </c:pt>
                <c:pt idx="12">
                  <c:v>0</c:v>
                </c:pt>
              </c:numCache>
            </c:numRef>
          </c:val>
        </c:ser>
        <c:ser>
          <c:idx val="1"/>
          <c:order val="1"/>
          <c:tx>
            <c:strRef>
              <c:f>'Planejamento (Preencha aqui)'!$A$8</c:f>
              <c:strCache>
                <c:ptCount val="1"/>
                <c:pt idx="0">
                  <c:v>Despesas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aqui)'!$B$8:$N$8</c:f>
              <c:numCache>
                <c:formatCode>#,##0.00</c:formatCode>
                <c:ptCount val="13"/>
                <c:pt idx="1">
                  <c:v>0</c:v>
                </c:pt>
                <c:pt idx="2">
                  <c:v>0</c:v>
                </c:pt>
                <c:pt idx="3">
                  <c:v>0</c:v>
                </c:pt>
                <c:pt idx="4">
                  <c:v>0</c:v>
                </c:pt>
                <c:pt idx="5">
                  <c:v>0</c:v>
                </c:pt>
                <c:pt idx="6">
                  <c:v>0</c:v>
                </c:pt>
                <c:pt idx="7">
                  <c:v>0</c:v>
                </c:pt>
                <c:pt idx="8">
                  <c:v>0</c:v>
                </c:pt>
                <c:pt idx="9">
                  <c:v>0</c:v>
                </c:pt>
                <c:pt idx="10">
                  <c:v>0</c:v>
                </c:pt>
                <c:pt idx="11">
                  <c:v>0</c:v>
                </c:pt>
                <c:pt idx="12">
                  <c:v>0</c:v>
                </c:pt>
              </c:numCache>
            </c:numRef>
          </c:val>
        </c:ser>
        <c:dLbls>
          <c:dLblPos val="outEnd"/>
          <c:showLegendKey val="0"/>
          <c:showVal val="1"/>
          <c:showCatName val="0"/>
          <c:showSerName val="0"/>
          <c:showPercent val="0"/>
          <c:showBubbleSize val="0"/>
        </c:dLbls>
        <c:gapWidth val="219"/>
        <c:overlap val="-27"/>
        <c:axId val="65355152"/>
        <c:axId val="65397248"/>
      </c:barChart>
      <c:catAx>
        <c:axId val="6535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5397248"/>
        <c:crosses val="autoZero"/>
        <c:auto val="1"/>
        <c:lblAlgn val="ctr"/>
        <c:lblOffset val="100"/>
        <c:noMultiLvlLbl val="0"/>
      </c:catAx>
      <c:valAx>
        <c:axId val="65397248"/>
        <c:scaling>
          <c:orientation val="minMax"/>
        </c:scaling>
        <c:delete val="1"/>
        <c:axPos val="l"/>
        <c:numFmt formatCode="General" sourceLinked="1"/>
        <c:majorTickMark val="none"/>
        <c:minorTickMark val="none"/>
        <c:tickLblPos val="nextTo"/>
        <c:crossAx val="65355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'Detalhes de Despesas'!$A$95</c:f>
              <c:strCache>
                <c:ptCount val="1"/>
                <c:pt idx="0">
                  <c:v>Moradia</c:v>
                </c:pt>
              </c:strCache>
            </c:strRef>
          </c:tx>
          <c:spPr>
            <a:solidFill>
              <a:schemeClr val="accent1"/>
            </a:solidFill>
            <a:ln>
              <a:noFill/>
            </a:ln>
            <a:effectLst/>
          </c:spPr>
          <c:invertIfNegative val="0"/>
          <c:cat>
            <c:strRef>
              <c:f>'Detalhes de Despesas'!$B$94:$M$94</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Despesas'!$B$95:$M$95</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'Detalhes de Despesas'!$A$96</c:f>
              <c:strCache>
                <c:ptCount val="1"/>
                <c:pt idx="0">
                  <c:v>Transporte</c:v>
                </c:pt>
              </c:strCache>
            </c:strRef>
          </c:tx>
          <c:spPr>
            <a:solidFill>
              <a:schemeClr val="accent2"/>
            </a:solidFill>
            <a:ln>
              <a:noFill/>
            </a:ln>
            <a:effectLst/>
          </c:spPr>
          <c:invertIfNegative val="0"/>
          <c:cat>
            <c:strRef>
              <c:f>'Detalhes de Despesas'!$B$94:$M$94</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Despesas'!$B$96:$M$96</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'Detalhes de Despesas'!$A$97</c:f>
              <c:strCache>
                <c:ptCount val="1"/>
                <c:pt idx="0">
                  <c:v>Saúde</c:v>
                </c:pt>
              </c:strCache>
            </c:strRef>
          </c:tx>
          <c:spPr>
            <a:solidFill>
              <a:schemeClr val="accent3"/>
            </a:solidFill>
            <a:ln>
              <a:noFill/>
            </a:ln>
            <a:effectLst/>
          </c:spPr>
          <c:invertIfNegative val="0"/>
          <c:cat>
            <c:strRef>
              <c:f>'Detalhes de Despesas'!$B$94:$M$94</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Despesas'!$B$97:$M$97</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3"/>
          <c:order val="3"/>
          <c:tx>
            <c:strRef>
              <c:f>'Detalhes de Despesas'!$A$98</c:f>
              <c:strCache>
                <c:ptCount val="1"/>
                <c:pt idx="0">
                  <c:v>Educação</c:v>
                </c:pt>
              </c:strCache>
            </c:strRef>
          </c:tx>
          <c:spPr>
            <a:solidFill>
              <a:schemeClr val="accent4"/>
            </a:solidFill>
            <a:ln>
              <a:noFill/>
            </a:ln>
            <a:effectLst/>
          </c:spPr>
          <c:invertIfNegative val="0"/>
          <c:cat>
            <c:strRef>
              <c:f>'Detalhes de Despesas'!$B$94:$M$94</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Despesas'!$B$98:$M$98</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4"/>
          <c:order val="4"/>
          <c:tx>
            <c:strRef>
              <c:f>'Detalhes de Despesas'!$A$99</c:f>
              <c:strCache>
                <c:ptCount val="1"/>
                <c:pt idx="0">
                  <c:v>Gastos Pessoais</c:v>
                </c:pt>
              </c:strCache>
            </c:strRef>
          </c:tx>
          <c:spPr>
            <a:solidFill>
              <a:schemeClr val="accent5"/>
            </a:solidFill>
            <a:ln>
              <a:noFill/>
            </a:ln>
            <a:effectLst/>
          </c:spPr>
          <c:invertIfNegative val="0"/>
          <c:cat>
            <c:strRef>
              <c:f>'Detalhes de Despesas'!$B$94:$M$94</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Despesas'!$B$99:$M$99</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5"/>
          <c:order val="5"/>
          <c:tx>
            <c:strRef>
              <c:f>'Detalhes de Despesas'!$A$100</c:f>
              <c:strCache>
                <c:ptCount val="1"/>
                <c:pt idx="0">
                  <c:v>Alimentação</c:v>
                </c:pt>
              </c:strCache>
            </c:strRef>
          </c:tx>
          <c:spPr>
            <a:solidFill>
              <a:schemeClr val="accent6"/>
            </a:solidFill>
            <a:ln>
              <a:noFill/>
            </a:ln>
            <a:effectLst/>
          </c:spPr>
          <c:invertIfNegative val="0"/>
          <c:cat>
            <c:strRef>
              <c:f>'Detalhes de Despesas'!$B$94:$M$94</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Despesas'!$B$100:$M$100</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6"/>
          <c:order val="6"/>
          <c:tx>
            <c:strRef>
              <c:f>'Detalhes de Despesas'!$A$101</c:f>
              <c:strCache>
                <c:ptCount val="1"/>
                <c:pt idx="0">
                  <c:v>Lazer</c:v>
                </c:pt>
              </c:strCache>
            </c:strRef>
          </c:tx>
          <c:spPr>
            <a:solidFill>
              <a:schemeClr val="accent1">
                <a:lumMod val="60000"/>
              </a:schemeClr>
            </a:solidFill>
            <a:ln>
              <a:noFill/>
            </a:ln>
            <a:effectLst/>
          </c:spPr>
          <c:invertIfNegative val="0"/>
          <c:cat>
            <c:strRef>
              <c:f>'Detalhes de Despesas'!$B$94:$M$94</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Despesas'!$B$101:$M$101</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7"/>
          <c:order val="7"/>
          <c:tx>
            <c:strRef>
              <c:f>'Detalhes de Despesas'!$A$102</c:f>
              <c:strCache>
                <c:ptCount val="1"/>
                <c:pt idx="0">
                  <c:v>Outros Gastos</c:v>
                </c:pt>
              </c:strCache>
            </c:strRef>
          </c:tx>
          <c:spPr>
            <a:solidFill>
              <a:schemeClr val="accent2">
                <a:lumMod val="60000"/>
              </a:schemeClr>
            </a:solidFill>
            <a:ln>
              <a:noFill/>
            </a:ln>
            <a:effectLst/>
          </c:spPr>
          <c:invertIfNegative val="0"/>
          <c:cat>
            <c:strRef>
              <c:f>'Detalhes de Despesas'!$B$94:$M$94</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Despesas'!$B$102:$M$102</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50"/>
        <c:overlap val="100"/>
        <c:axId val="171655120"/>
        <c:axId val="171648064"/>
      </c:barChart>
      <c:catAx>
        <c:axId val="17165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crossAx val="171648064"/>
        <c:crosses val="autoZero"/>
        <c:auto val="1"/>
        <c:lblAlgn val="ctr"/>
        <c:lblOffset val="100"/>
        <c:noMultiLvlLbl val="0"/>
      </c:catAx>
      <c:valAx>
        <c:axId val="171648064"/>
        <c:scaling>
          <c:orientation val="minMax"/>
        </c:scaling>
        <c:delete val="1"/>
        <c:axPos val="l"/>
        <c:numFmt formatCode="_(&quot;R$&quot;* #,##0.00_);_(&quot;R$&quot;* \(#,##0.00\);_(&quot;R$&quot;* &quot;-&quot;??_);_(@_)" sourceLinked="1"/>
        <c:majorTickMark val="none"/>
        <c:minorTickMark val="none"/>
        <c:tickLblPos val="nextTo"/>
        <c:crossAx val="171655120"/>
        <c:crosses val="autoZero"/>
        <c:crossBetween val="between"/>
      </c:valAx>
      <c:spPr>
        <a:noFill/>
        <a:ln>
          <a:noFill/>
        </a:ln>
        <a:effectLst/>
      </c:spPr>
    </c:plotArea>
    <c:legend>
      <c:legendPos val="t"/>
      <c:layout>
        <c:manualLayout>
          <c:xMode val="edge"/>
          <c:yMode val="edge"/>
          <c:x val="3.3244912380003121E-2"/>
          <c:y val="2.7777777777777776E-2"/>
          <c:w val="0.93514688433093329"/>
          <c:h val="0.1892366579177602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71652376"/>
        <c:axId val="171650808"/>
      </c:barChart>
      <c:catAx>
        <c:axId val="171652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1650808"/>
        <c:crosses val="autoZero"/>
        <c:auto val="1"/>
        <c:lblAlgn val="ctr"/>
        <c:lblOffset val="100"/>
        <c:noMultiLvlLbl val="0"/>
      </c:catAx>
      <c:valAx>
        <c:axId val="171650808"/>
        <c:scaling>
          <c:orientation val="minMax"/>
        </c:scaling>
        <c:delete val="1"/>
        <c:axPos val="l"/>
        <c:numFmt formatCode="General" sourceLinked="1"/>
        <c:majorTickMark val="none"/>
        <c:minorTickMark val="none"/>
        <c:tickLblPos val="nextTo"/>
        <c:crossAx val="171652376"/>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Janeiro!$A$44:$A$51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Janeiro!$E$44:$E$51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1649632"/>
        <c:axId val="171654336"/>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Janeiro!$A$44:$A$51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Janeiro!$B$44:$B$51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Janeiro!$F$44:$F$51</c15:sqref>
                        </c15:formulaRef>
                      </c:ext>
                    </c:extLst>
                    <c:numCache>
                      <c:formatCode>#,##0.00</c:formatCode>
                      <c:ptCount val="8"/>
                    </c:numCache>
                  </c:numRef>
                </c:val>
              </c15:ser>
            </c15:filteredBarSeries>
          </c:ext>
        </c:extLst>
      </c:barChart>
      <c:catAx>
        <c:axId val="17164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1654336"/>
        <c:crosses val="autoZero"/>
        <c:auto val="1"/>
        <c:lblAlgn val="ctr"/>
        <c:lblOffset val="100"/>
        <c:noMultiLvlLbl val="0"/>
      </c:catAx>
      <c:valAx>
        <c:axId val="17165433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164963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Janeiro!$A$58:$A$65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Janeiro!$E$58:$E$65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1652768"/>
        <c:axId val="171653944"/>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Janeiro!$A$58:$A$65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Janeiro!$B$58:$B$65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Janeiro!$F$58:$F$65</c15:sqref>
                        </c15:formulaRef>
                      </c:ext>
                    </c:extLst>
                    <c:numCache>
                      <c:formatCode>#,##0.00</c:formatCode>
                      <c:ptCount val="8"/>
                    </c:numCache>
                  </c:numRef>
                </c:val>
              </c15:ser>
            </c15:filteredBarSeries>
          </c:ext>
        </c:extLst>
      </c:barChart>
      <c:catAx>
        <c:axId val="17165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1653944"/>
        <c:crosses val="autoZero"/>
        <c:auto val="1"/>
        <c:lblAlgn val="ctr"/>
        <c:lblOffset val="100"/>
        <c:noMultiLvlLbl val="0"/>
      </c:catAx>
      <c:valAx>
        <c:axId val="17165394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1652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Janeiro!$A$72:$A$79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Janeiro!$E$72:$E$79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1648456"/>
        <c:axId val="171649240"/>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Janeiro!$A$72:$A$79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Janeiro!$B$72:$B$79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Janeiro!$F$72:$F$79</c15:sqref>
                        </c15:formulaRef>
                      </c:ext>
                    </c:extLst>
                    <c:numCache>
                      <c:formatCode>#,##0.00</c:formatCode>
                      <c:ptCount val="8"/>
                    </c:numCache>
                  </c:numRef>
                </c:val>
              </c15:ser>
            </c15:filteredBarSeries>
          </c:ext>
        </c:extLst>
      </c:barChart>
      <c:catAx>
        <c:axId val="171648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1649240"/>
        <c:crosses val="autoZero"/>
        <c:auto val="1"/>
        <c:lblAlgn val="ctr"/>
        <c:lblOffset val="100"/>
        <c:noMultiLvlLbl val="0"/>
      </c:catAx>
      <c:valAx>
        <c:axId val="17164924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1648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Janeiro!$A$86:$A$93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Janeiro!$E$86:$E$93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2284504"/>
        <c:axId val="172286464"/>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Janeiro!$A$86:$A$93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Janeiro!$B$86:$B$93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Janeiro!$A$86:$A$93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Janeiro!$F$86:$F$93</c15:sqref>
                        </c15:formulaRef>
                      </c:ext>
                    </c:extLst>
                    <c:numCache>
                      <c:formatCode>#,##0.00</c:formatCode>
                      <c:ptCount val="8"/>
                    </c:numCache>
                  </c:numRef>
                </c:val>
              </c15:ser>
            </c15:filteredBarSeries>
          </c:ext>
        </c:extLst>
      </c:barChart>
      <c:catAx>
        <c:axId val="172284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286464"/>
        <c:crosses val="autoZero"/>
        <c:auto val="1"/>
        <c:lblAlgn val="ctr"/>
        <c:lblOffset val="100"/>
        <c:noMultiLvlLbl val="0"/>
      </c:catAx>
      <c:valAx>
        <c:axId val="17228646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284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Janeiro!$A$7</c:f>
              <c:strCache>
                <c:ptCount val="1"/>
                <c:pt idx="0">
                  <c:v>Receita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(Janeiro!$B$7:$E$7,Janeiro!$G$7:$K$7)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72280584"/>
        <c:axId val="173891736"/>
        <c:extLst>
          <c:ext xmlns:c15="http://schemas.microsoft.com/office/drawing/2012/chart" uri="{02D57815-91ED-43cb-92C2-25804820EDAC}">
            <c15:filteredBarSeries>
              <c15:ser>
                <c:idx val="1"/>
                <c:order val="1"/>
                <c:tx>
                  <c:strRef>
                    <c:extLst>
                      <c:ext uri="{02D57815-91ED-43cb-92C2-25804820EDAC}">
                        <c15:formulaRef>
                          <c15:sqref>Janeiro!$A$8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(Janeiro!$B$8:$E$8,Janeiro!$G$8:$K$8)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Janeiro!$A$9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(Janeiro!$B$9:$E$9,Janeiro!$G$9:$K$9)</c15:sqref>
                        </c15:formulaRef>
                      </c:ext>
                    </c:extLst>
                    <c:numCache>
                      <c:formatCode>_("R$"* #,##0.00_);_("R$"* \(#,##0.00\);_("R$"* "-"??_);_(@_)</c:formatCode>
                      <c:ptCount val="9"/>
                    </c:numCache>
                  </c:numRef>
                </c:val>
              </c15:ser>
            </c15:filteredBarSeries>
          </c:ext>
        </c:extLst>
      </c:barChart>
      <c:catAx>
        <c:axId val="172280584"/>
        <c:scaling>
          <c:orientation val="minMax"/>
        </c:scaling>
        <c:delete val="1"/>
        <c:axPos val="b"/>
        <c:numFmt formatCode="General" sourceLinked="1"/>
        <c:majorTickMark val="none"/>
        <c:minorTickMark val="none"/>
        <c:tickLblPos val="nextTo"/>
        <c:crossAx val="173891736"/>
        <c:crosses val="autoZero"/>
        <c:auto val="1"/>
        <c:lblAlgn val="ctr"/>
        <c:lblOffset val="100"/>
        <c:noMultiLvlLbl val="0"/>
      </c:catAx>
      <c:valAx>
        <c:axId val="173891736"/>
        <c:scaling>
          <c:orientation val="minMax"/>
        </c:scaling>
        <c:delete val="1"/>
        <c:axPos val="l"/>
        <c:numFmt formatCode="General" sourceLinked="1"/>
        <c:majorTickMark val="none"/>
        <c:minorTickMark val="none"/>
        <c:tickLblPos val="nextTo"/>
        <c:crossAx val="172280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73893696"/>
        <c:axId val="173891344"/>
      </c:barChart>
      <c:catAx>
        <c:axId val="173893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3891344"/>
        <c:crosses val="autoZero"/>
        <c:auto val="1"/>
        <c:lblAlgn val="ctr"/>
        <c:lblOffset val="100"/>
        <c:noMultiLvlLbl val="0"/>
      </c:catAx>
      <c:valAx>
        <c:axId val="173891344"/>
        <c:scaling>
          <c:orientation val="minMax"/>
        </c:scaling>
        <c:delete val="1"/>
        <c:axPos val="l"/>
        <c:numFmt formatCode="General" sourceLinked="1"/>
        <c:majorTickMark val="none"/>
        <c:minorTickMark val="none"/>
        <c:tickLblPos val="nextTo"/>
        <c:crossAx val="173893696"/>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Fevereiro!$A$44:$A$51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Fevereiro!$E$44:$E$51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3892128"/>
        <c:axId val="173894088"/>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Fevereiro!$A$44:$A$51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Fevereiro!$B$44:$B$51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Fevereiro!$F$44:$F$51</c15:sqref>
                        </c15:formulaRef>
                      </c:ext>
                    </c:extLst>
                    <c:numCache>
                      <c:formatCode>#,##0.00</c:formatCode>
                      <c:ptCount val="8"/>
                    </c:numCache>
                  </c:numRef>
                </c:val>
              </c15:ser>
            </c15:filteredBarSeries>
          </c:ext>
        </c:extLst>
      </c:barChart>
      <c:catAx>
        <c:axId val="17389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3894088"/>
        <c:crosses val="autoZero"/>
        <c:auto val="1"/>
        <c:lblAlgn val="ctr"/>
        <c:lblOffset val="100"/>
        <c:noMultiLvlLbl val="0"/>
      </c:catAx>
      <c:valAx>
        <c:axId val="17389408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389212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Fevereiro!$A$58:$A$65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Fevereiro!$E$58:$E$65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3892520"/>
        <c:axId val="173890952"/>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Fevereiro!$A$58:$A$65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Fevereiro!$B$58:$B$65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Fevereiro!$F$58:$F$65</c15:sqref>
                        </c15:formulaRef>
                      </c:ext>
                    </c:extLst>
                    <c:numCache>
                      <c:formatCode>#,##0.00</c:formatCode>
                      <c:ptCount val="8"/>
                    </c:numCache>
                  </c:numRef>
                </c:val>
              </c15:ser>
            </c15:filteredBarSeries>
          </c:ext>
        </c:extLst>
      </c:barChart>
      <c:catAx>
        <c:axId val="173892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3890952"/>
        <c:crosses val="autoZero"/>
        <c:auto val="1"/>
        <c:lblAlgn val="ctr"/>
        <c:lblOffset val="100"/>
        <c:noMultiLvlLbl val="0"/>
      </c:catAx>
      <c:valAx>
        <c:axId val="1738909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3892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65398032"/>
        <c:axId val="65398816"/>
      </c:barChart>
      <c:catAx>
        <c:axId val="65398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5398816"/>
        <c:crosses val="autoZero"/>
        <c:auto val="1"/>
        <c:lblAlgn val="ctr"/>
        <c:lblOffset val="100"/>
        <c:noMultiLvlLbl val="0"/>
      </c:catAx>
      <c:valAx>
        <c:axId val="65398816"/>
        <c:scaling>
          <c:orientation val="minMax"/>
        </c:scaling>
        <c:delete val="1"/>
        <c:axPos val="l"/>
        <c:numFmt formatCode="General" sourceLinked="1"/>
        <c:majorTickMark val="none"/>
        <c:minorTickMark val="none"/>
        <c:tickLblPos val="nextTo"/>
        <c:crossAx val="65398032"/>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Fevereiro!$A$72:$A$79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Fevereiro!$E$72:$E$79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3893304"/>
        <c:axId val="173892912"/>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Fevereiro!$A$72:$A$79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Fevereiro!$B$72:$B$79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Fevereiro!$F$72:$F$79</c15:sqref>
                        </c15:formulaRef>
                      </c:ext>
                    </c:extLst>
                    <c:numCache>
                      <c:formatCode>#,##0.00</c:formatCode>
                      <c:ptCount val="8"/>
                    </c:numCache>
                  </c:numRef>
                </c:val>
              </c15:ser>
            </c15:filteredBarSeries>
          </c:ext>
        </c:extLst>
      </c:barChart>
      <c:catAx>
        <c:axId val="173893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3892912"/>
        <c:crosses val="autoZero"/>
        <c:auto val="1"/>
        <c:lblAlgn val="ctr"/>
        <c:lblOffset val="100"/>
        <c:noMultiLvlLbl val="0"/>
      </c:catAx>
      <c:valAx>
        <c:axId val="173892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3893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Fevereiro!$A$86:$A$93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Fevereiro!$E$86:$E$93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3895264"/>
        <c:axId val="173895656"/>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Fevereiro!$A$86:$A$93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Fevereiro!$B$86:$B$93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Fevereiro!$A$86:$A$93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Fevereiro!$F$86:$F$93</c15:sqref>
                        </c15:formulaRef>
                      </c:ext>
                    </c:extLst>
                    <c:numCache>
                      <c:formatCode>#,##0.00</c:formatCode>
                      <c:ptCount val="8"/>
                    </c:numCache>
                  </c:numRef>
                </c:val>
              </c15:ser>
            </c15:filteredBarSeries>
          </c:ext>
        </c:extLst>
      </c:barChart>
      <c:catAx>
        <c:axId val="17389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3895656"/>
        <c:crosses val="autoZero"/>
        <c:auto val="1"/>
        <c:lblAlgn val="ctr"/>
        <c:lblOffset val="100"/>
        <c:noMultiLvlLbl val="0"/>
      </c:catAx>
      <c:valAx>
        <c:axId val="17389565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3895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Fevereiro!$A$7</c:f>
              <c:strCache>
                <c:ptCount val="1"/>
                <c:pt idx="0">
                  <c:v>ReDeita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(Fevereiro!$B$7:$E$7,Fevereiro!$G$7:$K$7)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73889384"/>
        <c:axId val="173889776"/>
        <c:extLst>
          <c:ext xmlns:c15="http://schemas.microsoft.com/office/drawing/2012/chart" uri="{02D57815-91ED-43cb-92C2-25804820EDAC}">
            <c15:filteredBarSeries>
              <c15:ser>
                <c:idx val="1"/>
                <c:order val="1"/>
                <c:tx>
                  <c:strRef>
                    <c:extLst>
                      <c:ext uri="{02D57815-91ED-43cb-92C2-25804820EDAC}">
                        <c15:formulaRef>
                          <c15:sqref>Fevereiro!$A$8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(Fevereiro!$B$8:$E$8,Fevereiro!$G$8:$K$8)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Fevereiro!$A$9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(Fevereiro!$B$9:$E$9,Fevereiro!$G$9:$K$9)</c15:sqref>
                        </c15:formulaRef>
                      </c:ext>
                    </c:extLst>
                    <c:numCache>
                      <c:formatCode>_("R$"* #,##0.00_);_("R$"* \(#,##0.00\);_("R$"* "-"??_);_(@_)</c:formatCode>
                      <c:ptCount val="9"/>
                    </c:numCache>
                  </c:numRef>
                </c:val>
              </c15:ser>
            </c15:filteredBarSeries>
          </c:ext>
        </c:extLst>
      </c:barChart>
      <c:catAx>
        <c:axId val="173889384"/>
        <c:scaling>
          <c:orientation val="minMax"/>
        </c:scaling>
        <c:delete val="1"/>
        <c:axPos val="b"/>
        <c:numFmt formatCode="General" sourceLinked="1"/>
        <c:majorTickMark val="none"/>
        <c:minorTickMark val="none"/>
        <c:tickLblPos val="nextTo"/>
        <c:crossAx val="173889776"/>
        <c:crosses val="autoZero"/>
        <c:auto val="1"/>
        <c:lblAlgn val="ctr"/>
        <c:lblOffset val="100"/>
        <c:noMultiLvlLbl val="0"/>
      </c:catAx>
      <c:valAx>
        <c:axId val="173889776"/>
        <c:scaling>
          <c:orientation val="minMax"/>
        </c:scaling>
        <c:delete val="1"/>
        <c:axPos val="l"/>
        <c:numFmt formatCode="General" sourceLinked="1"/>
        <c:majorTickMark val="none"/>
        <c:minorTickMark val="none"/>
        <c:tickLblPos val="nextTo"/>
        <c:crossAx val="173889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74318648"/>
        <c:axId val="174323352"/>
      </c:barChart>
      <c:catAx>
        <c:axId val="174318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4323352"/>
        <c:crosses val="autoZero"/>
        <c:auto val="1"/>
        <c:lblAlgn val="ctr"/>
        <c:lblOffset val="100"/>
        <c:noMultiLvlLbl val="0"/>
      </c:catAx>
      <c:valAx>
        <c:axId val="174323352"/>
        <c:scaling>
          <c:orientation val="minMax"/>
        </c:scaling>
        <c:delete val="1"/>
        <c:axPos val="l"/>
        <c:numFmt formatCode="General" sourceLinked="1"/>
        <c:majorTickMark val="none"/>
        <c:minorTickMark val="none"/>
        <c:tickLblPos val="nextTo"/>
        <c:crossAx val="174318648"/>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Março!$A$44:$A$51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Março!$E$44:$E$51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4321000"/>
        <c:axId val="174319824"/>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Março!$A$44:$A$51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Março!$B$44:$B$51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Março!$F$44:$F$51</c15:sqref>
                        </c15:formulaRef>
                      </c:ext>
                    </c:extLst>
                    <c:numCache>
                      <c:formatCode>#,##0.00</c:formatCode>
                      <c:ptCount val="8"/>
                    </c:numCache>
                  </c:numRef>
                </c:val>
              </c15:ser>
            </c15:filteredBarSeries>
          </c:ext>
        </c:extLst>
      </c:barChart>
      <c:catAx>
        <c:axId val="174321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4319824"/>
        <c:crosses val="autoZero"/>
        <c:auto val="1"/>
        <c:lblAlgn val="ctr"/>
        <c:lblOffset val="100"/>
        <c:noMultiLvlLbl val="0"/>
      </c:catAx>
      <c:valAx>
        <c:axId val="17431982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4321000"/>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Março!$A$58:$A$65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Março!$E$58:$E$65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4321784"/>
        <c:axId val="174317864"/>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Março!$A$58:$A$65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Março!$B$58:$B$65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Março!$F$58:$F$65</c15:sqref>
                        </c15:formulaRef>
                      </c:ext>
                    </c:extLst>
                    <c:numCache>
                      <c:formatCode>#,##0.00</c:formatCode>
                      <c:ptCount val="8"/>
                    </c:numCache>
                  </c:numRef>
                </c:val>
              </c15:ser>
            </c15:filteredBarSeries>
          </c:ext>
        </c:extLst>
      </c:barChart>
      <c:catAx>
        <c:axId val="174321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4317864"/>
        <c:crosses val="autoZero"/>
        <c:auto val="1"/>
        <c:lblAlgn val="ctr"/>
        <c:lblOffset val="100"/>
        <c:noMultiLvlLbl val="0"/>
      </c:catAx>
      <c:valAx>
        <c:axId val="17431786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4321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Março!$A$72:$A$79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Março!$E$72:$E$79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4322176"/>
        <c:axId val="17432256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Março!$A$72:$A$79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Março!$B$72:$B$79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Março!$F$72:$F$79</c15:sqref>
                        </c15:formulaRef>
                      </c:ext>
                    </c:extLst>
                    <c:numCache>
                      <c:formatCode>#,##0.00</c:formatCode>
                      <c:ptCount val="8"/>
                    </c:numCache>
                  </c:numRef>
                </c:val>
              </c15:ser>
            </c15:filteredBarSeries>
          </c:ext>
        </c:extLst>
      </c:barChart>
      <c:catAx>
        <c:axId val="17432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4322568"/>
        <c:crosses val="autoZero"/>
        <c:auto val="1"/>
        <c:lblAlgn val="ctr"/>
        <c:lblOffset val="100"/>
        <c:noMultiLvlLbl val="0"/>
      </c:catAx>
      <c:valAx>
        <c:axId val="17432256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4322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Março!$A$86:$A$93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Março!$E$86:$E$93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4323744"/>
        <c:axId val="174319040"/>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Março!$A$86:$A$93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Março!$B$86:$B$93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Março!$A$86:$A$93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Março!$F$86:$F$93</c15:sqref>
                        </c15:formulaRef>
                      </c:ext>
                    </c:extLst>
                    <c:numCache>
                      <c:formatCode>#,##0.00</c:formatCode>
                      <c:ptCount val="8"/>
                    </c:numCache>
                  </c:numRef>
                </c:val>
              </c15:ser>
            </c15:filteredBarSeries>
          </c:ext>
        </c:extLst>
      </c:barChart>
      <c:catAx>
        <c:axId val="17432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4319040"/>
        <c:crosses val="autoZero"/>
        <c:auto val="1"/>
        <c:lblAlgn val="ctr"/>
        <c:lblOffset val="100"/>
        <c:noMultiLvlLbl val="0"/>
      </c:catAx>
      <c:valAx>
        <c:axId val="17431904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4323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Março!$A$7</c:f>
              <c:strCache>
                <c:ptCount val="1"/>
                <c:pt idx="0">
                  <c:v>ReEeita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(Março!$B$7:$E$7,Março!$G$7:$K$7)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74319432"/>
        <c:axId val="174316688"/>
        <c:extLst>
          <c:ext xmlns:c15="http://schemas.microsoft.com/office/drawing/2012/chart" uri="{02D57815-91ED-43cb-92C2-25804820EDAC}">
            <c15:filteredBarSeries>
              <c15:ser>
                <c:idx val="1"/>
                <c:order val="1"/>
                <c:tx>
                  <c:strRef>
                    <c:extLst>
                      <c:ext uri="{02D57815-91ED-43cb-92C2-25804820EDAC}">
                        <c15:formulaRef>
                          <c15:sqref>Março!$A$8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(Março!$B$8:$E$8,Março!$G$8:$K$8)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Março!$A$9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(Março!$B$9:$E$9,Março!$G$9:$K$9)</c15:sqref>
                        </c15:formulaRef>
                      </c:ext>
                    </c:extLst>
                    <c:numCache>
                      <c:formatCode>_("R$"* #,##0.00_);_("R$"* \(#,##0.00\);_("R$"* "-"??_);_(@_)</c:formatCode>
                      <c:ptCount val="9"/>
                    </c:numCache>
                  </c:numRef>
                </c:val>
              </c15:ser>
            </c15:filteredBarSeries>
          </c:ext>
        </c:extLst>
      </c:barChart>
      <c:catAx>
        <c:axId val="174319432"/>
        <c:scaling>
          <c:orientation val="minMax"/>
        </c:scaling>
        <c:delete val="1"/>
        <c:axPos val="b"/>
        <c:numFmt formatCode="General" sourceLinked="1"/>
        <c:majorTickMark val="none"/>
        <c:minorTickMark val="none"/>
        <c:tickLblPos val="nextTo"/>
        <c:crossAx val="174316688"/>
        <c:crosses val="autoZero"/>
        <c:auto val="1"/>
        <c:lblAlgn val="ctr"/>
        <c:lblOffset val="100"/>
        <c:noMultiLvlLbl val="0"/>
      </c:catAx>
      <c:valAx>
        <c:axId val="174316688"/>
        <c:scaling>
          <c:orientation val="minMax"/>
        </c:scaling>
        <c:delete val="1"/>
        <c:axPos val="l"/>
        <c:numFmt formatCode="General" sourceLinked="1"/>
        <c:majorTickMark val="none"/>
        <c:minorTickMark val="none"/>
        <c:tickLblPos val="nextTo"/>
        <c:crossAx val="174319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74317472"/>
        <c:axId val="174318256"/>
      </c:barChart>
      <c:catAx>
        <c:axId val="17431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4318256"/>
        <c:crosses val="autoZero"/>
        <c:auto val="1"/>
        <c:lblAlgn val="ctr"/>
        <c:lblOffset val="100"/>
        <c:noMultiLvlLbl val="0"/>
      </c:catAx>
      <c:valAx>
        <c:axId val="174318256"/>
        <c:scaling>
          <c:orientation val="minMax"/>
        </c:scaling>
        <c:delete val="1"/>
        <c:axPos val="l"/>
        <c:numFmt formatCode="General" sourceLinked="1"/>
        <c:majorTickMark val="none"/>
        <c:minorTickMark val="none"/>
        <c:tickLblPos val="nextTo"/>
        <c:crossAx val="174317472"/>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Anual!$A$44:$A$51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Anual!$E$44:$E$51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2283720"/>
        <c:axId val="172286072"/>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Anual!$A$44:$A$51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Anual!$B$44:$B$51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Anual!$F$44:$F$51</c15:sqref>
                        </c15:formulaRef>
                      </c:ext>
                    </c:extLst>
                    <c:numCache>
                      <c:formatCode>#,##0.00</c:formatCode>
                      <c:ptCount val="8"/>
                    </c:numCache>
                  </c:numRef>
                </c:val>
              </c15:ser>
            </c15:filteredBarSeries>
          </c:ext>
        </c:extLst>
      </c:barChart>
      <c:catAx>
        <c:axId val="172283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286072"/>
        <c:crosses val="autoZero"/>
        <c:auto val="1"/>
        <c:lblAlgn val="ctr"/>
        <c:lblOffset val="100"/>
        <c:noMultiLvlLbl val="0"/>
      </c:catAx>
      <c:valAx>
        <c:axId val="17228607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283720"/>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Abril!$A$44:$A$51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Abril!$E$44:$E$51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5468088"/>
        <c:axId val="175467696"/>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Abril!$A$44:$A$51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Abril!$B$44:$B$51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Abril!$F$44:$F$51</c15:sqref>
                        </c15:formulaRef>
                      </c:ext>
                    </c:extLst>
                    <c:numCache>
                      <c:formatCode>#,##0.00</c:formatCode>
                      <c:ptCount val="8"/>
                    </c:numCache>
                  </c:numRef>
                </c:val>
              </c15:ser>
            </c15:filteredBarSeries>
          </c:ext>
        </c:extLst>
      </c:barChart>
      <c:catAx>
        <c:axId val="175468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467696"/>
        <c:crosses val="autoZero"/>
        <c:auto val="1"/>
        <c:lblAlgn val="ctr"/>
        <c:lblOffset val="100"/>
        <c:noMultiLvlLbl val="0"/>
      </c:catAx>
      <c:valAx>
        <c:axId val="17546769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46808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Abril!$A$58:$A$65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Abril!$E$58:$E$65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5464952"/>
        <c:axId val="175466912"/>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Abril!$A$58:$A$65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Abril!$B$58:$B$65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Abril!$F$58:$F$65</c15:sqref>
                        </c15:formulaRef>
                      </c:ext>
                    </c:extLst>
                    <c:numCache>
                      <c:formatCode>#,##0.00</c:formatCode>
                      <c:ptCount val="8"/>
                    </c:numCache>
                  </c:numRef>
                </c:val>
              </c15:ser>
            </c15:filteredBarSeries>
          </c:ext>
        </c:extLst>
      </c:barChart>
      <c:catAx>
        <c:axId val="175464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466912"/>
        <c:crosses val="autoZero"/>
        <c:auto val="1"/>
        <c:lblAlgn val="ctr"/>
        <c:lblOffset val="100"/>
        <c:noMultiLvlLbl val="0"/>
      </c:catAx>
      <c:valAx>
        <c:axId val="175466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464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Abril!$A$72:$A$79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Abril!$E$72:$E$79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5470440"/>
        <c:axId val="175471224"/>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Abril!$A$72:$A$79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Abril!$B$72:$B$79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Abril!$F$72:$F$79</c15:sqref>
                        </c15:formulaRef>
                      </c:ext>
                    </c:extLst>
                    <c:numCache>
                      <c:formatCode>#,##0.00</c:formatCode>
                      <c:ptCount val="8"/>
                    </c:numCache>
                  </c:numRef>
                </c:val>
              </c15:ser>
            </c15:filteredBarSeries>
          </c:ext>
        </c:extLst>
      </c:barChart>
      <c:catAx>
        <c:axId val="175470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471224"/>
        <c:crosses val="autoZero"/>
        <c:auto val="1"/>
        <c:lblAlgn val="ctr"/>
        <c:lblOffset val="100"/>
        <c:noMultiLvlLbl val="0"/>
      </c:catAx>
      <c:valAx>
        <c:axId val="17547122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470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Abril!$A$86:$A$93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Abril!$E$86:$E$93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5471616"/>
        <c:axId val="175465344"/>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Abril!$A$86:$A$93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Abril!$B$86:$B$93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Abril!$A$86:$A$93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Abril!$F$86:$F$93</c15:sqref>
                        </c15:formulaRef>
                      </c:ext>
                    </c:extLst>
                    <c:numCache>
                      <c:formatCode>#,##0.00</c:formatCode>
                      <c:ptCount val="8"/>
                    </c:numCache>
                  </c:numRef>
                </c:val>
              </c15:ser>
            </c15:filteredBarSeries>
          </c:ext>
        </c:extLst>
      </c:barChart>
      <c:catAx>
        <c:axId val="17547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465344"/>
        <c:crosses val="autoZero"/>
        <c:auto val="1"/>
        <c:lblAlgn val="ctr"/>
        <c:lblOffset val="100"/>
        <c:noMultiLvlLbl val="0"/>
      </c:catAx>
      <c:valAx>
        <c:axId val="17546534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4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Abril!$A$7</c:f>
              <c:strCache>
                <c:ptCount val="1"/>
                <c:pt idx="0">
                  <c:v>ReFeita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(Abril!$B$7:$E$7,Abril!$G$7:$K$7)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75468872"/>
        <c:axId val="175470832"/>
        <c:extLst>
          <c:ext xmlns:c15="http://schemas.microsoft.com/office/drawing/2012/chart" uri="{02D57815-91ED-43cb-92C2-25804820EDAC}">
            <c15:filteredBarSeries>
              <c15:ser>
                <c:idx val="1"/>
                <c:order val="1"/>
                <c:tx>
                  <c:strRef>
                    <c:extLst>
                      <c:ext uri="{02D57815-91ED-43cb-92C2-25804820EDAC}">
                        <c15:formulaRef>
                          <c15:sqref>Abril!$A$8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(Abril!$B$8:$E$8,Abril!$G$8:$K$8)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Abril!$A$9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(Abril!$B$9:$E$9,Abril!$G$9:$K$9)</c15:sqref>
                        </c15:formulaRef>
                      </c:ext>
                    </c:extLst>
                    <c:numCache>
                      <c:formatCode>_("R$"* #,##0.00_);_("R$"* \(#,##0.00\);_("R$"* "-"??_);_(@_)</c:formatCode>
                      <c:ptCount val="9"/>
                    </c:numCache>
                  </c:numRef>
                </c:val>
              </c15:ser>
            </c15:filteredBarSeries>
          </c:ext>
        </c:extLst>
      </c:barChart>
      <c:catAx>
        <c:axId val="175468872"/>
        <c:scaling>
          <c:orientation val="minMax"/>
        </c:scaling>
        <c:delete val="1"/>
        <c:axPos val="b"/>
        <c:numFmt formatCode="General" sourceLinked="1"/>
        <c:majorTickMark val="none"/>
        <c:minorTickMark val="none"/>
        <c:tickLblPos val="nextTo"/>
        <c:crossAx val="175470832"/>
        <c:crosses val="autoZero"/>
        <c:auto val="1"/>
        <c:lblAlgn val="ctr"/>
        <c:lblOffset val="100"/>
        <c:noMultiLvlLbl val="0"/>
      </c:catAx>
      <c:valAx>
        <c:axId val="175470832"/>
        <c:scaling>
          <c:orientation val="minMax"/>
        </c:scaling>
        <c:delete val="1"/>
        <c:axPos val="l"/>
        <c:numFmt formatCode="General" sourceLinked="1"/>
        <c:majorTickMark val="none"/>
        <c:minorTickMark val="none"/>
        <c:tickLblPos val="nextTo"/>
        <c:crossAx val="175468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75465736"/>
        <c:axId val="175469264"/>
      </c:barChart>
      <c:catAx>
        <c:axId val="175465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469264"/>
        <c:crosses val="autoZero"/>
        <c:auto val="1"/>
        <c:lblAlgn val="ctr"/>
        <c:lblOffset val="100"/>
        <c:noMultiLvlLbl val="0"/>
      </c:catAx>
      <c:valAx>
        <c:axId val="175469264"/>
        <c:scaling>
          <c:orientation val="minMax"/>
        </c:scaling>
        <c:delete val="1"/>
        <c:axPos val="l"/>
        <c:numFmt formatCode="General" sourceLinked="1"/>
        <c:majorTickMark val="none"/>
        <c:minorTickMark val="none"/>
        <c:tickLblPos val="nextTo"/>
        <c:crossAx val="175465736"/>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Maio!$A$44:$A$51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Maio!$E$44:$E$51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5470048"/>
        <c:axId val="175879720"/>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Maio!$A$44:$A$51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Maio!$B$44:$B$51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Maio!$F$44:$F$51</c15:sqref>
                        </c15:formulaRef>
                      </c:ext>
                    </c:extLst>
                    <c:numCache>
                      <c:formatCode>#,##0.00</c:formatCode>
                      <c:ptCount val="8"/>
                    </c:numCache>
                  </c:numRef>
                </c:val>
              </c15:ser>
            </c15:filteredBarSeries>
          </c:ext>
        </c:extLst>
      </c:barChart>
      <c:catAx>
        <c:axId val="17547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879720"/>
        <c:crosses val="autoZero"/>
        <c:auto val="1"/>
        <c:lblAlgn val="ctr"/>
        <c:lblOffset val="100"/>
        <c:noMultiLvlLbl val="0"/>
      </c:catAx>
      <c:valAx>
        <c:axId val="17587972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47004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Maio!$A$58:$A$65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Maio!$E$58:$E$65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5880112"/>
        <c:axId val="175880896"/>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Maio!$A$58:$A$65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Maio!$B$58:$B$65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Maio!$F$58:$F$65</c15:sqref>
                        </c15:formulaRef>
                      </c:ext>
                    </c:extLst>
                    <c:numCache>
                      <c:formatCode>#,##0.00</c:formatCode>
                      <c:ptCount val="8"/>
                    </c:numCache>
                  </c:numRef>
                </c:val>
              </c15:ser>
            </c15:filteredBarSeries>
          </c:ext>
        </c:extLst>
      </c:barChart>
      <c:catAx>
        <c:axId val="17588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880896"/>
        <c:crosses val="autoZero"/>
        <c:auto val="1"/>
        <c:lblAlgn val="ctr"/>
        <c:lblOffset val="100"/>
        <c:noMultiLvlLbl val="0"/>
      </c:catAx>
      <c:valAx>
        <c:axId val="17588089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8801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Maio!$A$72:$A$79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Maio!$E$72:$E$79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5878152"/>
        <c:axId val="17587736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Maio!$A$72:$A$79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Maio!$B$72:$B$79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Maio!$F$72:$F$79</c15:sqref>
                        </c15:formulaRef>
                      </c:ext>
                    </c:extLst>
                    <c:numCache>
                      <c:formatCode>#,##0.00</c:formatCode>
                      <c:ptCount val="8"/>
                    </c:numCache>
                  </c:numRef>
                </c:val>
              </c15:ser>
            </c15:filteredBarSeries>
          </c:ext>
        </c:extLst>
      </c:barChart>
      <c:catAx>
        <c:axId val="175878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877368"/>
        <c:crosses val="autoZero"/>
        <c:auto val="1"/>
        <c:lblAlgn val="ctr"/>
        <c:lblOffset val="100"/>
        <c:noMultiLvlLbl val="0"/>
      </c:catAx>
      <c:valAx>
        <c:axId val="17587736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878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Maio!$A$86:$A$93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Maio!$E$86:$E$93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5878544"/>
        <c:axId val="175875016"/>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Maio!$A$86:$A$93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Maio!$B$86:$B$93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Maio!$A$86:$A$93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Maio!$F$86:$F$93</c15:sqref>
                        </c15:formulaRef>
                      </c:ext>
                    </c:extLst>
                    <c:numCache>
                      <c:formatCode>#,##0.00</c:formatCode>
                      <c:ptCount val="8"/>
                    </c:numCache>
                  </c:numRef>
                </c:val>
              </c15:ser>
            </c15:filteredBarSeries>
          </c:ext>
        </c:extLst>
      </c:barChart>
      <c:catAx>
        <c:axId val="17587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875016"/>
        <c:crosses val="autoZero"/>
        <c:auto val="1"/>
        <c:lblAlgn val="ctr"/>
        <c:lblOffset val="100"/>
        <c:noMultiLvlLbl val="0"/>
      </c:catAx>
      <c:valAx>
        <c:axId val="17587501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878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Anual!$A$58:$A$65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Anual!$E$58:$E$65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2282936"/>
        <c:axId val="172279800"/>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Anual!$A$58:$A$65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Anual!$B$58:$B$65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Anual!$F$58:$F$65</c15:sqref>
                        </c15:formulaRef>
                      </c:ext>
                    </c:extLst>
                    <c:numCache>
                      <c:formatCode>#,##0.00</c:formatCode>
                      <c:ptCount val="8"/>
                    </c:numCache>
                  </c:numRef>
                </c:val>
              </c15:ser>
            </c15:filteredBarSeries>
          </c:ext>
        </c:extLst>
      </c:barChart>
      <c:catAx>
        <c:axId val="172282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279800"/>
        <c:crosses val="autoZero"/>
        <c:auto val="1"/>
        <c:lblAlgn val="ctr"/>
        <c:lblOffset val="100"/>
        <c:noMultiLvlLbl val="0"/>
      </c:catAx>
      <c:valAx>
        <c:axId val="1722798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282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Maio!$A$7</c:f>
              <c:strCache>
                <c:ptCount val="1"/>
                <c:pt idx="0">
                  <c:v>ReGeita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(Maio!$B$7:$E$7,Maio!$G$7:$K$7)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75881288"/>
        <c:axId val="175875800"/>
        <c:extLst>
          <c:ext xmlns:c15="http://schemas.microsoft.com/office/drawing/2012/chart" uri="{02D57815-91ED-43cb-92C2-25804820EDAC}">
            <c15:filteredBarSeries>
              <c15:ser>
                <c:idx val="1"/>
                <c:order val="1"/>
                <c:tx>
                  <c:strRef>
                    <c:extLst>
                      <c:ext uri="{02D57815-91ED-43cb-92C2-25804820EDAC}">
                        <c15:formulaRef>
                          <c15:sqref>Maio!$A$8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(Maio!$B$8:$E$8,Maio!$G$8:$K$8)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Maio!$A$9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(Maio!$B$9:$E$9,Maio!$G$9:$K$9)</c15:sqref>
                        </c15:formulaRef>
                      </c:ext>
                    </c:extLst>
                    <c:numCache>
                      <c:formatCode>_("R$"* #,##0.00_);_("R$"* \(#,##0.00\);_("R$"* "-"??_);_(@_)</c:formatCode>
                      <c:ptCount val="9"/>
                    </c:numCache>
                  </c:numRef>
                </c:val>
              </c15:ser>
            </c15:filteredBarSeries>
          </c:ext>
        </c:extLst>
      </c:barChart>
      <c:catAx>
        <c:axId val="175881288"/>
        <c:scaling>
          <c:orientation val="minMax"/>
        </c:scaling>
        <c:delete val="1"/>
        <c:axPos val="b"/>
        <c:numFmt formatCode="General" sourceLinked="1"/>
        <c:majorTickMark val="none"/>
        <c:minorTickMark val="none"/>
        <c:tickLblPos val="nextTo"/>
        <c:crossAx val="175875800"/>
        <c:crosses val="autoZero"/>
        <c:auto val="1"/>
        <c:lblAlgn val="ctr"/>
        <c:lblOffset val="100"/>
        <c:noMultiLvlLbl val="0"/>
      </c:catAx>
      <c:valAx>
        <c:axId val="175875800"/>
        <c:scaling>
          <c:orientation val="minMax"/>
        </c:scaling>
        <c:delete val="1"/>
        <c:axPos val="l"/>
        <c:numFmt formatCode="General" sourceLinked="1"/>
        <c:majorTickMark val="none"/>
        <c:minorTickMark val="none"/>
        <c:tickLblPos val="nextTo"/>
        <c:crossAx val="175881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75876192"/>
        <c:axId val="175875408"/>
      </c:barChart>
      <c:catAx>
        <c:axId val="17587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875408"/>
        <c:crosses val="autoZero"/>
        <c:auto val="1"/>
        <c:lblAlgn val="ctr"/>
        <c:lblOffset val="100"/>
        <c:noMultiLvlLbl val="0"/>
      </c:catAx>
      <c:valAx>
        <c:axId val="175875408"/>
        <c:scaling>
          <c:orientation val="minMax"/>
        </c:scaling>
        <c:delete val="1"/>
        <c:axPos val="l"/>
        <c:numFmt formatCode="General" sourceLinked="1"/>
        <c:majorTickMark val="none"/>
        <c:minorTickMark val="none"/>
        <c:tickLblPos val="nextTo"/>
        <c:crossAx val="175876192"/>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Junho!$A$44:$A$51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Junho!$E$44:$E$51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5878936"/>
        <c:axId val="175876976"/>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Junho!$A$44:$A$51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Junho!$B$44:$B$51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Junho!$F$44:$F$51</c15:sqref>
                        </c15:formulaRef>
                      </c:ext>
                    </c:extLst>
                    <c:numCache>
                      <c:formatCode>#,##0.00</c:formatCode>
                      <c:ptCount val="8"/>
                    </c:numCache>
                  </c:numRef>
                </c:val>
              </c15:ser>
            </c15:filteredBarSeries>
          </c:ext>
        </c:extLst>
      </c:barChart>
      <c:catAx>
        <c:axId val="175878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876976"/>
        <c:crosses val="autoZero"/>
        <c:auto val="1"/>
        <c:lblAlgn val="ctr"/>
        <c:lblOffset val="100"/>
        <c:noMultiLvlLbl val="0"/>
      </c:catAx>
      <c:valAx>
        <c:axId val="17587697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5878936"/>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Junho!$A$58:$A$65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Junho!$E$58:$E$65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5498312"/>
        <c:axId val="185497528"/>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Junho!$A$58:$A$65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Junho!$B$58:$B$65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Junho!$F$58:$F$65</c15:sqref>
                        </c15:formulaRef>
                      </c:ext>
                    </c:extLst>
                    <c:numCache>
                      <c:formatCode>#,##0.00</c:formatCode>
                      <c:ptCount val="8"/>
                    </c:numCache>
                  </c:numRef>
                </c:val>
              </c15:ser>
            </c15:filteredBarSeries>
          </c:ext>
        </c:extLst>
      </c:barChart>
      <c:catAx>
        <c:axId val="185498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497528"/>
        <c:crosses val="autoZero"/>
        <c:auto val="1"/>
        <c:lblAlgn val="ctr"/>
        <c:lblOffset val="100"/>
        <c:noMultiLvlLbl val="0"/>
      </c:catAx>
      <c:valAx>
        <c:axId val="18549752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498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Junho!$A$72:$A$79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Junho!$E$72:$E$79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5493216"/>
        <c:axId val="185494392"/>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Junho!$A$72:$A$79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Junho!$B$72:$B$79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Junho!$F$72:$F$79</c15:sqref>
                        </c15:formulaRef>
                      </c:ext>
                    </c:extLst>
                    <c:numCache>
                      <c:formatCode>#,##0.00</c:formatCode>
                      <c:ptCount val="8"/>
                    </c:numCache>
                  </c:numRef>
                </c:val>
              </c15:ser>
            </c15:filteredBarSeries>
          </c:ext>
        </c:extLst>
      </c:barChart>
      <c:catAx>
        <c:axId val="18549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494392"/>
        <c:crosses val="autoZero"/>
        <c:auto val="1"/>
        <c:lblAlgn val="ctr"/>
        <c:lblOffset val="100"/>
        <c:noMultiLvlLbl val="0"/>
      </c:catAx>
      <c:valAx>
        <c:axId val="18549439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493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Junho!$A$86:$A$93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Junho!$E$86:$E$93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5492824"/>
        <c:axId val="18549164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Junho!$A$86:$A$93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Junho!$B$86:$B$93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Junho!$A$86:$A$93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Junho!$F$86:$F$93</c15:sqref>
                        </c15:formulaRef>
                      </c:ext>
                    </c:extLst>
                    <c:numCache>
                      <c:formatCode>#,##0.00</c:formatCode>
                      <c:ptCount val="8"/>
                    </c:numCache>
                  </c:numRef>
                </c:val>
              </c15:ser>
            </c15:filteredBarSeries>
          </c:ext>
        </c:extLst>
      </c:barChart>
      <c:catAx>
        <c:axId val="185492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491648"/>
        <c:crosses val="autoZero"/>
        <c:auto val="1"/>
        <c:lblAlgn val="ctr"/>
        <c:lblOffset val="100"/>
        <c:noMultiLvlLbl val="0"/>
      </c:catAx>
      <c:valAx>
        <c:axId val="1854916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492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Junho!$A$7</c:f>
              <c:strCache>
                <c:ptCount val="1"/>
                <c:pt idx="0">
                  <c:v>ReHeita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(Junho!$B$7:$E$7,Junho!$G$7:$K$7)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85494784"/>
        <c:axId val="185498704"/>
        <c:extLst>
          <c:ext xmlns:c15="http://schemas.microsoft.com/office/drawing/2012/chart" uri="{02D57815-91ED-43cb-92C2-25804820EDAC}">
            <c15:filteredBarSeries>
              <c15:ser>
                <c:idx val="1"/>
                <c:order val="1"/>
                <c:tx>
                  <c:strRef>
                    <c:extLst>
                      <c:ext uri="{02D57815-91ED-43cb-92C2-25804820EDAC}">
                        <c15:formulaRef>
                          <c15:sqref>Junho!$A$8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(Junho!$B$8:$E$8,Junho!$G$8:$K$8)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Junho!$A$9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(Junho!$B$9:$E$9,Junho!$G$9:$K$9)</c15:sqref>
                        </c15:formulaRef>
                      </c:ext>
                    </c:extLst>
                    <c:numCache>
                      <c:formatCode>_("R$"* #,##0.00_);_("R$"* \(#,##0.00\);_("R$"* "-"??_);_(@_)</c:formatCode>
                      <c:ptCount val="9"/>
                    </c:numCache>
                  </c:numRef>
                </c:val>
              </c15:ser>
            </c15:filteredBarSeries>
          </c:ext>
        </c:extLst>
      </c:barChart>
      <c:catAx>
        <c:axId val="185494784"/>
        <c:scaling>
          <c:orientation val="minMax"/>
        </c:scaling>
        <c:delete val="1"/>
        <c:axPos val="b"/>
        <c:numFmt formatCode="General" sourceLinked="1"/>
        <c:majorTickMark val="none"/>
        <c:minorTickMark val="none"/>
        <c:tickLblPos val="nextTo"/>
        <c:crossAx val="185498704"/>
        <c:crosses val="autoZero"/>
        <c:auto val="1"/>
        <c:lblAlgn val="ctr"/>
        <c:lblOffset val="100"/>
        <c:noMultiLvlLbl val="0"/>
      </c:catAx>
      <c:valAx>
        <c:axId val="185498704"/>
        <c:scaling>
          <c:orientation val="minMax"/>
        </c:scaling>
        <c:delete val="1"/>
        <c:axPos val="l"/>
        <c:numFmt formatCode="General" sourceLinked="1"/>
        <c:majorTickMark val="none"/>
        <c:minorTickMark val="none"/>
        <c:tickLblPos val="nextTo"/>
        <c:crossAx val="185494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85496744"/>
        <c:axId val="185497136"/>
      </c:barChart>
      <c:catAx>
        <c:axId val="185496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497136"/>
        <c:crosses val="autoZero"/>
        <c:auto val="1"/>
        <c:lblAlgn val="ctr"/>
        <c:lblOffset val="100"/>
        <c:noMultiLvlLbl val="0"/>
      </c:catAx>
      <c:valAx>
        <c:axId val="185497136"/>
        <c:scaling>
          <c:orientation val="minMax"/>
        </c:scaling>
        <c:delete val="1"/>
        <c:axPos val="l"/>
        <c:numFmt formatCode="General" sourceLinked="1"/>
        <c:majorTickMark val="none"/>
        <c:minorTickMark val="none"/>
        <c:tickLblPos val="nextTo"/>
        <c:crossAx val="185496744"/>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Julho!$A$44:$A$51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Julho!$E$44:$E$51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5497920"/>
        <c:axId val="185492432"/>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Julho!$A$44:$A$51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Julho!$B$44:$B$51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Julho!$F$44:$F$51</c15:sqref>
                        </c15:formulaRef>
                      </c:ext>
                    </c:extLst>
                    <c:numCache>
                      <c:formatCode>#,##0.00</c:formatCode>
                      <c:ptCount val="8"/>
                    </c:numCache>
                  </c:numRef>
                </c:val>
              </c15:ser>
            </c15:filteredBarSeries>
          </c:ext>
        </c:extLst>
      </c:barChart>
      <c:catAx>
        <c:axId val="18549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492432"/>
        <c:crosses val="autoZero"/>
        <c:auto val="1"/>
        <c:lblAlgn val="ctr"/>
        <c:lblOffset val="100"/>
        <c:noMultiLvlLbl val="0"/>
      </c:catAx>
      <c:valAx>
        <c:axId val="18549243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497920"/>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Julho!$A$58:$A$65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Julho!$E$58:$E$65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5494000"/>
        <c:axId val="185492040"/>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Julho!$A$58:$A$65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Julho!$B$58:$B$65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Julho!$F$58:$F$65</c15:sqref>
                        </c15:formulaRef>
                      </c:ext>
                    </c:extLst>
                    <c:numCache>
                      <c:formatCode>#,##0.00</c:formatCode>
                      <c:ptCount val="8"/>
                    </c:numCache>
                  </c:numRef>
                </c:val>
              </c15:ser>
            </c15:filteredBarSeries>
          </c:ext>
        </c:extLst>
      </c:barChart>
      <c:catAx>
        <c:axId val="18549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492040"/>
        <c:crosses val="autoZero"/>
        <c:auto val="1"/>
        <c:lblAlgn val="ctr"/>
        <c:lblOffset val="100"/>
        <c:noMultiLvlLbl val="0"/>
      </c:catAx>
      <c:valAx>
        <c:axId val="18549204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494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Anual!$A$72:$A$79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Anual!$E$72:$E$79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2280976"/>
        <c:axId val="172286856"/>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Anual!$A$72:$A$79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Anual!$B$72:$B$79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Anual!$F$72:$F$79</c15:sqref>
                        </c15:formulaRef>
                      </c:ext>
                    </c:extLst>
                    <c:numCache>
                      <c:formatCode>#,##0.00</c:formatCode>
                      <c:ptCount val="8"/>
                    </c:numCache>
                  </c:numRef>
                </c:val>
              </c15:ser>
            </c15:filteredBarSeries>
          </c:ext>
        </c:extLst>
      </c:barChart>
      <c:catAx>
        <c:axId val="17228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286856"/>
        <c:crosses val="autoZero"/>
        <c:auto val="1"/>
        <c:lblAlgn val="ctr"/>
        <c:lblOffset val="100"/>
        <c:noMultiLvlLbl val="0"/>
      </c:catAx>
      <c:valAx>
        <c:axId val="17228685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280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Julho!$A$72:$A$79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Julho!$E$72:$E$79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5864688"/>
        <c:axId val="185865864"/>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Julho!$A$72:$A$79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Julho!$B$72:$B$79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Julho!$F$72:$F$79</c15:sqref>
                        </c15:formulaRef>
                      </c:ext>
                    </c:extLst>
                    <c:numCache>
                      <c:formatCode>#,##0.00</c:formatCode>
                      <c:ptCount val="8"/>
                    </c:numCache>
                  </c:numRef>
                </c:val>
              </c15:ser>
            </c15:filteredBarSeries>
          </c:ext>
        </c:extLst>
      </c:barChart>
      <c:catAx>
        <c:axId val="18586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865864"/>
        <c:crosses val="autoZero"/>
        <c:auto val="1"/>
        <c:lblAlgn val="ctr"/>
        <c:lblOffset val="100"/>
        <c:noMultiLvlLbl val="0"/>
      </c:catAx>
      <c:valAx>
        <c:axId val="18586586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864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Julho!$A$86:$A$93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Julho!$E$86:$E$93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5865080"/>
        <c:axId val="185869392"/>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Julho!$A$86:$A$93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Julho!$B$86:$B$93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Julho!$A$86:$A$93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Julho!$F$86:$F$93</c15:sqref>
                        </c15:formulaRef>
                      </c:ext>
                    </c:extLst>
                    <c:numCache>
                      <c:formatCode>#,##0.00</c:formatCode>
                      <c:ptCount val="8"/>
                    </c:numCache>
                  </c:numRef>
                </c:val>
              </c15:ser>
            </c15:filteredBarSeries>
          </c:ext>
        </c:extLst>
      </c:barChart>
      <c:catAx>
        <c:axId val="185865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869392"/>
        <c:crosses val="autoZero"/>
        <c:auto val="1"/>
        <c:lblAlgn val="ctr"/>
        <c:lblOffset val="100"/>
        <c:noMultiLvlLbl val="0"/>
      </c:catAx>
      <c:valAx>
        <c:axId val="18586939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865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Julho!$A$7</c:f>
              <c:strCache>
                <c:ptCount val="1"/>
                <c:pt idx="0">
                  <c:v>ReIeita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(Julho!$B$7:$E$7,Julho!$G$7:$K$7)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85865472"/>
        <c:axId val="185868608"/>
        <c:extLst>
          <c:ext xmlns:c15="http://schemas.microsoft.com/office/drawing/2012/chart" uri="{02D57815-91ED-43cb-92C2-25804820EDAC}">
            <c15:filteredBarSeries>
              <c15:ser>
                <c:idx val="1"/>
                <c:order val="1"/>
                <c:tx>
                  <c:strRef>
                    <c:extLst>
                      <c:ext uri="{02D57815-91ED-43cb-92C2-25804820EDAC}">
                        <c15:formulaRef>
                          <c15:sqref>Julho!$A$8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(Julho!$B$8:$E$8,Julho!$G$8:$K$8)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Julho!$A$9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(Julho!$B$9:$E$9,Julho!$G$9:$K$9)</c15:sqref>
                        </c15:formulaRef>
                      </c:ext>
                    </c:extLst>
                    <c:numCache>
                      <c:formatCode>_("R$"* #,##0.00_);_("R$"* \(#,##0.00\);_("R$"* "-"??_);_(@_)</c:formatCode>
                      <c:ptCount val="9"/>
                    </c:numCache>
                  </c:numRef>
                </c:val>
              </c15:ser>
            </c15:filteredBarSeries>
          </c:ext>
        </c:extLst>
      </c:barChart>
      <c:catAx>
        <c:axId val="185865472"/>
        <c:scaling>
          <c:orientation val="minMax"/>
        </c:scaling>
        <c:delete val="1"/>
        <c:axPos val="b"/>
        <c:numFmt formatCode="General" sourceLinked="1"/>
        <c:majorTickMark val="none"/>
        <c:minorTickMark val="none"/>
        <c:tickLblPos val="nextTo"/>
        <c:crossAx val="185868608"/>
        <c:crosses val="autoZero"/>
        <c:auto val="1"/>
        <c:lblAlgn val="ctr"/>
        <c:lblOffset val="100"/>
        <c:noMultiLvlLbl val="0"/>
      </c:catAx>
      <c:valAx>
        <c:axId val="185868608"/>
        <c:scaling>
          <c:orientation val="minMax"/>
        </c:scaling>
        <c:delete val="1"/>
        <c:axPos val="l"/>
        <c:numFmt formatCode="General" sourceLinked="1"/>
        <c:majorTickMark val="none"/>
        <c:minorTickMark val="none"/>
        <c:tickLblPos val="nextTo"/>
        <c:crossAx val="18586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85871352"/>
        <c:axId val="185867040"/>
      </c:barChart>
      <c:catAx>
        <c:axId val="18587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867040"/>
        <c:crosses val="autoZero"/>
        <c:auto val="1"/>
        <c:lblAlgn val="ctr"/>
        <c:lblOffset val="100"/>
        <c:noMultiLvlLbl val="0"/>
      </c:catAx>
      <c:valAx>
        <c:axId val="185867040"/>
        <c:scaling>
          <c:orientation val="minMax"/>
        </c:scaling>
        <c:delete val="1"/>
        <c:axPos val="l"/>
        <c:numFmt formatCode="General" sourceLinked="1"/>
        <c:majorTickMark val="none"/>
        <c:minorTickMark val="none"/>
        <c:tickLblPos val="nextTo"/>
        <c:crossAx val="185871352"/>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Agosto!$A$44:$A$51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Agosto!$E$44:$E$51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5870176"/>
        <c:axId val="185869000"/>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Agosto!$A$44:$A$51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Agosto!$B$44:$B$51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Agosto!$F$44:$F$51</c15:sqref>
                        </c15:formulaRef>
                      </c:ext>
                    </c:extLst>
                    <c:numCache>
                      <c:formatCode>#,##0.00</c:formatCode>
                      <c:ptCount val="8"/>
                    </c:numCache>
                  </c:numRef>
                </c:val>
              </c15:ser>
            </c15:filteredBarSeries>
          </c:ext>
        </c:extLst>
      </c:barChart>
      <c:catAx>
        <c:axId val="18587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869000"/>
        <c:crosses val="autoZero"/>
        <c:auto val="1"/>
        <c:lblAlgn val="ctr"/>
        <c:lblOffset val="100"/>
        <c:noMultiLvlLbl val="0"/>
      </c:catAx>
      <c:valAx>
        <c:axId val="1858690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870176"/>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Agosto!$A$58:$A$65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Agosto!$E$58:$E$65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5871744"/>
        <c:axId val="185872136"/>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Agosto!$A$58:$A$65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Agosto!$B$58:$B$65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Agosto!$F$58:$F$65</c15:sqref>
                        </c15:formulaRef>
                      </c:ext>
                    </c:extLst>
                    <c:numCache>
                      <c:formatCode>#,##0.00</c:formatCode>
                      <c:ptCount val="8"/>
                    </c:numCache>
                  </c:numRef>
                </c:val>
              </c15:ser>
            </c15:filteredBarSeries>
          </c:ext>
        </c:extLst>
      </c:barChart>
      <c:catAx>
        <c:axId val="185871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872136"/>
        <c:crosses val="autoZero"/>
        <c:auto val="1"/>
        <c:lblAlgn val="ctr"/>
        <c:lblOffset val="100"/>
        <c:noMultiLvlLbl val="0"/>
      </c:catAx>
      <c:valAx>
        <c:axId val="18587213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871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Agosto!$A$72:$A$79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Agosto!$E$72:$E$79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5867824"/>
        <c:axId val="1868874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Agosto!$A$72:$A$79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Agosto!$B$72:$B$79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Agosto!$F$72:$F$79</c15:sqref>
                        </c15:formulaRef>
                      </c:ext>
                    </c:extLst>
                    <c:numCache>
                      <c:formatCode>#,##0.00</c:formatCode>
                      <c:ptCount val="8"/>
                    </c:numCache>
                  </c:numRef>
                </c:val>
              </c15:ser>
            </c15:filteredBarSeries>
          </c:ext>
        </c:extLst>
      </c:barChart>
      <c:catAx>
        <c:axId val="18586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87488"/>
        <c:crosses val="autoZero"/>
        <c:auto val="1"/>
        <c:lblAlgn val="ctr"/>
        <c:lblOffset val="100"/>
        <c:noMultiLvlLbl val="0"/>
      </c:catAx>
      <c:valAx>
        <c:axId val="18688748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5867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Agosto!$A$86:$A$93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Agosto!$E$86:$E$93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6896896"/>
        <c:axId val="186896112"/>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Agosto!$A$86:$A$93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Agosto!$B$86:$B$93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Agosto!$A$86:$A$93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Agosto!$F$86:$F$93</c15:sqref>
                        </c15:formulaRef>
                      </c:ext>
                    </c:extLst>
                    <c:numCache>
                      <c:formatCode>#,##0.00</c:formatCode>
                      <c:ptCount val="8"/>
                    </c:numCache>
                  </c:numRef>
                </c:val>
              </c15:ser>
            </c15:filteredBarSeries>
          </c:ext>
        </c:extLst>
      </c:barChart>
      <c:catAx>
        <c:axId val="186896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6112"/>
        <c:crosses val="autoZero"/>
        <c:auto val="1"/>
        <c:lblAlgn val="ctr"/>
        <c:lblOffset val="100"/>
        <c:noMultiLvlLbl val="0"/>
      </c:catAx>
      <c:valAx>
        <c:axId val="1868961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6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Agosto!$A$7</c:f>
              <c:strCache>
                <c:ptCount val="1"/>
                <c:pt idx="0">
                  <c:v>ReJeita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(Agosto!$B$7:$E$7,Agosto!$G$7:$K$7)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86895720"/>
        <c:axId val="186885528"/>
        <c:extLst>
          <c:ext xmlns:c15="http://schemas.microsoft.com/office/drawing/2012/chart" uri="{02D57815-91ED-43cb-92C2-25804820EDAC}">
            <c15:filteredBarSeries>
              <c15:ser>
                <c:idx val="1"/>
                <c:order val="1"/>
                <c:tx>
                  <c:strRef>
                    <c:extLst>
                      <c:ext uri="{02D57815-91ED-43cb-92C2-25804820EDAC}">
                        <c15:formulaRef>
                          <c15:sqref>Agosto!$A$8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(Agosto!$B$8:$E$8,Agosto!$G$8:$K$8)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Agosto!$A$9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(Agosto!$B$9:$E$9,Agosto!$G$9:$K$9)</c15:sqref>
                        </c15:formulaRef>
                      </c:ext>
                    </c:extLst>
                    <c:numCache>
                      <c:formatCode>_("R$"* #,##0.00_);_("R$"* \(#,##0.00\);_("R$"* "-"??_);_(@_)</c:formatCode>
                      <c:ptCount val="9"/>
                    </c:numCache>
                  </c:numRef>
                </c:val>
              </c15:ser>
            </c15:filteredBarSeries>
          </c:ext>
        </c:extLst>
      </c:barChart>
      <c:catAx>
        <c:axId val="186895720"/>
        <c:scaling>
          <c:orientation val="minMax"/>
        </c:scaling>
        <c:delete val="1"/>
        <c:axPos val="b"/>
        <c:numFmt formatCode="General" sourceLinked="1"/>
        <c:majorTickMark val="none"/>
        <c:minorTickMark val="none"/>
        <c:tickLblPos val="nextTo"/>
        <c:crossAx val="186885528"/>
        <c:crosses val="autoZero"/>
        <c:auto val="1"/>
        <c:lblAlgn val="ctr"/>
        <c:lblOffset val="100"/>
        <c:noMultiLvlLbl val="0"/>
      </c:catAx>
      <c:valAx>
        <c:axId val="186885528"/>
        <c:scaling>
          <c:orientation val="minMax"/>
        </c:scaling>
        <c:delete val="1"/>
        <c:axPos val="l"/>
        <c:numFmt formatCode="General" sourceLinked="1"/>
        <c:majorTickMark val="none"/>
        <c:minorTickMark val="none"/>
        <c:tickLblPos val="nextTo"/>
        <c:crossAx val="186895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86888664"/>
        <c:axId val="186886312"/>
      </c:barChart>
      <c:catAx>
        <c:axId val="186888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86312"/>
        <c:crosses val="autoZero"/>
        <c:auto val="1"/>
        <c:lblAlgn val="ctr"/>
        <c:lblOffset val="100"/>
        <c:noMultiLvlLbl val="0"/>
      </c:catAx>
      <c:valAx>
        <c:axId val="186886312"/>
        <c:scaling>
          <c:orientation val="minMax"/>
        </c:scaling>
        <c:delete val="1"/>
        <c:axPos val="l"/>
        <c:numFmt formatCode="General" sourceLinked="1"/>
        <c:majorTickMark val="none"/>
        <c:minorTickMark val="none"/>
        <c:tickLblPos val="nextTo"/>
        <c:crossAx val="186888664"/>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Anual!$E$86:$E$93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72282152"/>
        <c:axId val="172282544"/>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Anual!$A$86:$A$93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Anual!$B$86:$B$93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Anual!$A$86:$A$93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Anual!$F$86:$F$93</c15:sqref>
                        </c15:formulaRef>
                      </c:ext>
                    </c:extLst>
                    <c:numCache>
                      <c:formatCode>#,##0.00</c:formatCode>
                      <c:ptCount val="8"/>
                    </c:numCache>
                  </c:numRef>
                </c:val>
              </c15:ser>
            </c15:filteredBarSeries>
          </c:ext>
        </c:extLst>
      </c:barChart>
      <c:catAx>
        <c:axId val="172282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282544"/>
        <c:crosses val="autoZero"/>
        <c:auto val="1"/>
        <c:lblAlgn val="ctr"/>
        <c:lblOffset val="100"/>
        <c:noMultiLvlLbl val="0"/>
      </c:catAx>
      <c:valAx>
        <c:axId val="17228254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2282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Setembro!$A$44:$A$51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Setembro!$E$44:$E$51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6889448"/>
        <c:axId val="186892584"/>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Setembro!$A$44:$A$51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Setembro!$B$44:$B$51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Setembro!$F$44:$F$51</c15:sqref>
                        </c15:formulaRef>
                      </c:ext>
                    </c:extLst>
                    <c:numCache>
                      <c:formatCode>#,##0.00</c:formatCode>
                      <c:ptCount val="8"/>
                    </c:numCache>
                  </c:numRef>
                </c:val>
              </c15:ser>
            </c15:filteredBarSeries>
          </c:ext>
        </c:extLst>
      </c:barChart>
      <c:catAx>
        <c:axId val="18688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2584"/>
        <c:crosses val="autoZero"/>
        <c:auto val="1"/>
        <c:lblAlgn val="ctr"/>
        <c:lblOffset val="100"/>
        <c:noMultiLvlLbl val="0"/>
      </c:catAx>
      <c:valAx>
        <c:axId val="18689258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8944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Setembro!$A$58:$A$65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Setembro!$E$58:$E$65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6896504"/>
        <c:axId val="186892976"/>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Setembro!$A$58:$A$65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Setembro!$B$58:$B$65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Setembro!$F$58:$F$65</c15:sqref>
                        </c15:formulaRef>
                      </c:ext>
                    </c:extLst>
                    <c:numCache>
                      <c:formatCode>#,##0.00</c:formatCode>
                      <c:ptCount val="8"/>
                    </c:numCache>
                  </c:numRef>
                </c:val>
              </c15:ser>
            </c15:filteredBarSeries>
          </c:ext>
        </c:extLst>
      </c:barChart>
      <c:catAx>
        <c:axId val="186896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2976"/>
        <c:crosses val="autoZero"/>
        <c:auto val="1"/>
        <c:lblAlgn val="ctr"/>
        <c:lblOffset val="100"/>
        <c:noMultiLvlLbl val="0"/>
      </c:catAx>
      <c:valAx>
        <c:axId val="18689297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6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Setembro!$A$72:$A$79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Setembro!$E$72:$E$79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6894152"/>
        <c:axId val="186888272"/>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Setembro!$A$72:$A$79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Setembro!$B$72:$B$79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Setembro!$F$72:$F$79</c15:sqref>
                        </c15:formulaRef>
                      </c:ext>
                    </c:extLst>
                    <c:numCache>
                      <c:formatCode>#,##0.00</c:formatCode>
                      <c:ptCount val="8"/>
                    </c:numCache>
                  </c:numRef>
                </c:val>
              </c15:ser>
            </c15:filteredBarSeries>
          </c:ext>
        </c:extLst>
      </c:barChart>
      <c:catAx>
        <c:axId val="186894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88272"/>
        <c:crosses val="autoZero"/>
        <c:auto val="1"/>
        <c:lblAlgn val="ctr"/>
        <c:lblOffset val="100"/>
        <c:noMultiLvlLbl val="0"/>
      </c:catAx>
      <c:valAx>
        <c:axId val="18688827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4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Setembro!$A$86:$A$93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Setembro!$E$86:$E$93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6889056"/>
        <c:axId val="186894544"/>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Setembro!$A$86:$A$93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Setembro!$B$86:$B$93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Setembro!$A$86:$A$93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Setembro!$F$86:$F$93</c15:sqref>
                        </c15:formulaRef>
                      </c:ext>
                    </c:extLst>
                    <c:numCache>
                      <c:formatCode>#,##0.00</c:formatCode>
                      <c:ptCount val="8"/>
                    </c:numCache>
                  </c:numRef>
                </c:val>
              </c15:ser>
            </c15:filteredBarSeries>
          </c:ext>
        </c:extLst>
      </c:barChart>
      <c:catAx>
        <c:axId val="186889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4544"/>
        <c:crosses val="autoZero"/>
        <c:auto val="1"/>
        <c:lblAlgn val="ctr"/>
        <c:lblOffset val="100"/>
        <c:noMultiLvlLbl val="0"/>
      </c:catAx>
      <c:valAx>
        <c:axId val="18689454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890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Setembro!$A$7</c:f>
              <c:strCache>
                <c:ptCount val="1"/>
                <c:pt idx="0">
                  <c:v>ReKeita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(Setembro!$B$7:$E$7,Setembro!$G$7:$K$7)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86890232"/>
        <c:axId val="186890624"/>
        <c:extLst>
          <c:ext xmlns:c15="http://schemas.microsoft.com/office/drawing/2012/chart" uri="{02D57815-91ED-43cb-92C2-25804820EDAC}">
            <c15:filteredBarSeries>
              <c15:ser>
                <c:idx val="1"/>
                <c:order val="1"/>
                <c:tx>
                  <c:strRef>
                    <c:extLst>
                      <c:ext uri="{02D57815-91ED-43cb-92C2-25804820EDAC}">
                        <c15:formulaRef>
                          <c15:sqref>Setembro!$A$8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(Setembro!$B$8:$E$8,Setembro!$G$8:$K$8)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Setembro!$A$9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(Setembro!$B$9:$E$9,Setembro!$G$9:$K$9)</c15:sqref>
                        </c15:formulaRef>
                      </c:ext>
                    </c:extLst>
                    <c:numCache>
                      <c:formatCode>_("R$"* #,##0.00_);_("R$"* \(#,##0.00\);_("R$"* "-"??_);_(@_)</c:formatCode>
                      <c:ptCount val="9"/>
                    </c:numCache>
                  </c:numRef>
                </c:val>
              </c15:ser>
            </c15:filteredBarSeries>
          </c:ext>
        </c:extLst>
      </c:barChart>
      <c:catAx>
        <c:axId val="186890232"/>
        <c:scaling>
          <c:orientation val="minMax"/>
        </c:scaling>
        <c:delete val="1"/>
        <c:axPos val="b"/>
        <c:numFmt formatCode="General" sourceLinked="1"/>
        <c:majorTickMark val="none"/>
        <c:minorTickMark val="none"/>
        <c:tickLblPos val="nextTo"/>
        <c:crossAx val="186890624"/>
        <c:crosses val="autoZero"/>
        <c:auto val="1"/>
        <c:lblAlgn val="ctr"/>
        <c:lblOffset val="100"/>
        <c:noMultiLvlLbl val="0"/>
      </c:catAx>
      <c:valAx>
        <c:axId val="186890624"/>
        <c:scaling>
          <c:orientation val="minMax"/>
        </c:scaling>
        <c:delete val="1"/>
        <c:axPos val="l"/>
        <c:numFmt formatCode="General" sourceLinked="1"/>
        <c:majorTickMark val="none"/>
        <c:minorTickMark val="none"/>
        <c:tickLblPos val="nextTo"/>
        <c:crossAx val="186890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86893760"/>
        <c:axId val="186891408"/>
      </c:barChart>
      <c:catAx>
        <c:axId val="18689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1408"/>
        <c:crosses val="autoZero"/>
        <c:auto val="1"/>
        <c:lblAlgn val="ctr"/>
        <c:lblOffset val="100"/>
        <c:noMultiLvlLbl val="0"/>
      </c:catAx>
      <c:valAx>
        <c:axId val="186891408"/>
        <c:scaling>
          <c:orientation val="minMax"/>
        </c:scaling>
        <c:delete val="1"/>
        <c:axPos val="l"/>
        <c:numFmt formatCode="General" sourceLinked="1"/>
        <c:majorTickMark val="none"/>
        <c:minorTickMark val="none"/>
        <c:tickLblPos val="nextTo"/>
        <c:crossAx val="186893760"/>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Outubro!$A$44:$A$51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Outubro!$E$44:$E$51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6893368"/>
        <c:axId val="186894936"/>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Outubro!$A$44:$A$51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Outubro!$B$44:$B$51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Outubro!$F$44:$F$51</c15:sqref>
                        </c15:formulaRef>
                      </c:ext>
                    </c:extLst>
                    <c:numCache>
                      <c:formatCode>#,##0.00</c:formatCode>
                      <c:ptCount val="8"/>
                    </c:numCache>
                  </c:numRef>
                </c:val>
              </c15:ser>
            </c15:filteredBarSeries>
          </c:ext>
        </c:extLst>
      </c:barChart>
      <c:catAx>
        <c:axId val="186893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4936"/>
        <c:crosses val="autoZero"/>
        <c:auto val="1"/>
        <c:lblAlgn val="ctr"/>
        <c:lblOffset val="100"/>
        <c:noMultiLvlLbl val="0"/>
      </c:catAx>
      <c:valAx>
        <c:axId val="18689493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336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Outubro!$A$58:$A$65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Outubro!$E$58:$E$65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6900032"/>
        <c:axId val="186900424"/>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Outubro!$A$58:$A$65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Outubro!$B$58:$B$65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Outubro!$F$58:$F$65</c15:sqref>
                        </c15:formulaRef>
                      </c:ext>
                    </c:extLst>
                    <c:numCache>
                      <c:formatCode>#,##0.00</c:formatCode>
                      <c:ptCount val="8"/>
                    </c:numCache>
                  </c:numRef>
                </c:val>
              </c15:ser>
            </c15:filteredBarSeries>
          </c:ext>
        </c:extLst>
      </c:barChart>
      <c:catAx>
        <c:axId val="186900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900424"/>
        <c:crosses val="autoZero"/>
        <c:auto val="1"/>
        <c:lblAlgn val="ctr"/>
        <c:lblOffset val="100"/>
        <c:noMultiLvlLbl val="0"/>
      </c:catAx>
      <c:valAx>
        <c:axId val="18690042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900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Outubro!$A$72:$A$79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Outubro!$E$72:$E$79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6899248"/>
        <c:axId val="186898464"/>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Outubro!$A$72:$A$79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Outubro!$B$72:$B$79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Outubro!$F$72:$F$79</c15:sqref>
                        </c15:formulaRef>
                      </c:ext>
                    </c:extLst>
                    <c:numCache>
                      <c:formatCode>#,##0.00</c:formatCode>
                      <c:ptCount val="8"/>
                    </c:numCache>
                  </c:numRef>
                </c:val>
              </c15:ser>
            </c15:filteredBarSeries>
          </c:ext>
        </c:extLst>
      </c:barChart>
      <c:catAx>
        <c:axId val="18689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8464"/>
        <c:crosses val="autoZero"/>
        <c:auto val="1"/>
        <c:lblAlgn val="ctr"/>
        <c:lblOffset val="100"/>
        <c:noMultiLvlLbl val="0"/>
      </c:catAx>
      <c:valAx>
        <c:axId val="18689846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9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Outubro!$A$86:$A$93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Outubro!$E$86:$E$93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6897288"/>
        <c:axId val="186898856"/>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Outubro!$A$86:$A$93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Outubro!$B$86:$B$93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Outubro!$A$86:$A$93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Outubro!$F$86:$F$93</c15:sqref>
                        </c15:formulaRef>
                      </c:ext>
                    </c:extLst>
                    <c:numCache>
                      <c:formatCode>#,##0.00</c:formatCode>
                      <c:ptCount val="8"/>
                    </c:numCache>
                  </c:numRef>
                </c:val>
              </c15:ser>
            </c15:filteredBarSeries>
          </c:ext>
        </c:extLst>
      </c:barChart>
      <c:catAx>
        <c:axId val="186897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8856"/>
        <c:crosses val="autoZero"/>
        <c:auto val="1"/>
        <c:lblAlgn val="ctr"/>
        <c:lblOffset val="100"/>
        <c:noMultiLvlLbl val="0"/>
      </c:catAx>
      <c:valAx>
        <c:axId val="18689885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6897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'Detalhes de Despesas'!$A$10</c:f>
              <c:strCache>
                <c:ptCount val="1"/>
                <c:pt idx="0">
                  <c:v>Moradia</c:v>
                </c:pt>
              </c:strCache>
            </c:strRef>
          </c:tx>
          <c:spPr>
            <a:solidFill>
              <a:schemeClr val="accent1"/>
            </a:solidFill>
            <a:ln>
              <a:noFill/>
            </a:ln>
            <a:effectLst/>
          </c:spPr>
          <c:invertIfNegative val="0"/>
          <c:cat>
            <c:strRef>
              <c:f>'Detalhes de Despesas'!$B$9:$M$9</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Despesas'!$B$10:$M$10</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'Detalhes de Despesas'!$A$11</c:f>
              <c:strCache>
                <c:ptCount val="1"/>
                <c:pt idx="0">
                  <c:v>Transporte</c:v>
                </c:pt>
              </c:strCache>
            </c:strRef>
          </c:tx>
          <c:spPr>
            <a:solidFill>
              <a:schemeClr val="accent2"/>
            </a:solidFill>
            <a:ln>
              <a:noFill/>
            </a:ln>
            <a:effectLst/>
          </c:spPr>
          <c:invertIfNegative val="0"/>
          <c:cat>
            <c:strRef>
              <c:f>'Detalhes de Despesas'!$B$9:$M$9</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Despesas'!$B$11:$M$11</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'Detalhes de Despesas'!$A$12</c:f>
              <c:strCache>
                <c:ptCount val="1"/>
                <c:pt idx="0">
                  <c:v>Saúde</c:v>
                </c:pt>
              </c:strCache>
            </c:strRef>
          </c:tx>
          <c:spPr>
            <a:solidFill>
              <a:schemeClr val="accent3"/>
            </a:solidFill>
            <a:ln>
              <a:noFill/>
            </a:ln>
            <a:effectLst/>
          </c:spPr>
          <c:invertIfNegative val="0"/>
          <c:cat>
            <c:strRef>
              <c:f>'Detalhes de Despesas'!$B$9:$M$9</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Despesas'!$B$12:$M$12</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3"/>
          <c:order val="3"/>
          <c:tx>
            <c:strRef>
              <c:f>'Detalhes de Despesas'!$A$13</c:f>
              <c:strCache>
                <c:ptCount val="1"/>
                <c:pt idx="0">
                  <c:v>Educação</c:v>
                </c:pt>
              </c:strCache>
            </c:strRef>
          </c:tx>
          <c:spPr>
            <a:solidFill>
              <a:schemeClr val="accent4"/>
            </a:solidFill>
            <a:ln>
              <a:noFill/>
            </a:ln>
            <a:effectLst/>
          </c:spPr>
          <c:invertIfNegative val="0"/>
          <c:cat>
            <c:strRef>
              <c:f>'Detalhes de Despesas'!$B$9:$M$9</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Despesas'!$B$13:$M$13</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4"/>
          <c:order val="4"/>
          <c:tx>
            <c:strRef>
              <c:f>'Detalhes de Despesas'!$A$14</c:f>
              <c:strCache>
                <c:ptCount val="1"/>
                <c:pt idx="0">
                  <c:v>Gastos Pessoais</c:v>
                </c:pt>
              </c:strCache>
            </c:strRef>
          </c:tx>
          <c:spPr>
            <a:solidFill>
              <a:schemeClr val="accent5"/>
            </a:solidFill>
            <a:ln>
              <a:noFill/>
            </a:ln>
            <a:effectLst/>
          </c:spPr>
          <c:invertIfNegative val="0"/>
          <c:cat>
            <c:strRef>
              <c:f>'Detalhes de Despesas'!$B$9:$M$9</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Despesas'!$B$14:$M$14</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5"/>
          <c:order val="5"/>
          <c:tx>
            <c:strRef>
              <c:f>'Detalhes de Despesas'!$A$15</c:f>
              <c:strCache>
                <c:ptCount val="1"/>
                <c:pt idx="0">
                  <c:v>Alimentação</c:v>
                </c:pt>
              </c:strCache>
            </c:strRef>
          </c:tx>
          <c:spPr>
            <a:solidFill>
              <a:schemeClr val="accent6"/>
            </a:solidFill>
            <a:ln>
              <a:noFill/>
            </a:ln>
            <a:effectLst/>
          </c:spPr>
          <c:invertIfNegative val="0"/>
          <c:cat>
            <c:strRef>
              <c:f>'Detalhes de Despesas'!$B$9:$M$9</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Despesas'!$B$15:$M$15</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6"/>
          <c:order val="6"/>
          <c:tx>
            <c:strRef>
              <c:f>'Detalhes de Despesas'!$A$16</c:f>
              <c:strCache>
                <c:ptCount val="1"/>
                <c:pt idx="0">
                  <c:v>Lazer</c:v>
                </c:pt>
              </c:strCache>
            </c:strRef>
          </c:tx>
          <c:spPr>
            <a:solidFill>
              <a:schemeClr val="accent1">
                <a:lumMod val="60000"/>
              </a:schemeClr>
            </a:solidFill>
            <a:ln>
              <a:noFill/>
            </a:ln>
            <a:effectLst/>
          </c:spPr>
          <c:invertIfNegative val="0"/>
          <c:cat>
            <c:strRef>
              <c:f>'Detalhes de Despesas'!$B$9:$M$9</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Despesas'!$B$16:$M$16</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7"/>
          <c:order val="7"/>
          <c:tx>
            <c:strRef>
              <c:f>'Detalhes de Despesas'!$A$17</c:f>
              <c:strCache>
                <c:ptCount val="1"/>
                <c:pt idx="0">
                  <c:v>Outros Gastos</c:v>
                </c:pt>
              </c:strCache>
            </c:strRef>
          </c:tx>
          <c:spPr>
            <a:solidFill>
              <a:schemeClr val="accent2">
                <a:lumMod val="60000"/>
              </a:schemeClr>
            </a:solidFill>
            <a:ln>
              <a:noFill/>
            </a:ln>
            <a:effectLst/>
          </c:spPr>
          <c:invertIfNegative val="0"/>
          <c:cat>
            <c:strRef>
              <c:f>'Detalhes de Despesas'!$B$9:$M$9</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Despesas'!$B$17:$M$17</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50"/>
        <c:overlap val="100"/>
        <c:axId val="172287248"/>
        <c:axId val="172285288"/>
      </c:barChart>
      <c:catAx>
        <c:axId val="17228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crossAx val="172285288"/>
        <c:crosses val="autoZero"/>
        <c:auto val="1"/>
        <c:lblAlgn val="ctr"/>
        <c:lblOffset val="100"/>
        <c:noMultiLvlLbl val="0"/>
      </c:catAx>
      <c:valAx>
        <c:axId val="172285288"/>
        <c:scaling>
          <c:orientation val="minMax"/>
        </c:scaling>
        <c:delete val="1"/>
        <c:axPos val="l"/>
        <c:numFmt formatCode="_(&quot;R$&quot;* #,##0.00_);_(&quot;R$&quot;* \(#,##0.00\);_(&quot;R$&quot;* &quot;-&quot;??_);_(@_)" sourceLinked="1"/>
        <c:majorTickMark val="none"/>
        <c:minorTickMark val="none"/>
        <c:tickLblPos val="nextTo"/>
        <c:crossAx val="172287248"/>
        <c:crosses val="autoZero"/>
        <c:crossBetween val="between"/>
      </c:valAx>
      <c:spPr>
        <a:noFill/>
        <a:ln>
          <a:noFill/>
        </a:ln>
        <a:effectLst/>
      </c:spPr>
    </c:plotArea>
    <c:legend>
      <c:legendPos val="t"/>
      <c:legendEntry>
        <c:idx val="7"/>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legendEntry>
      <c:layout>
        <c:manualLayout>
          <c:xMode val="edge"/>
          <c:yMode val="edge"/>
          <c:x val="3.2756804505523859E-2"/>
          <c:y val="2.7777777777777776E-2"/>
          <c:w val="0.9371144430842443"/>
          <c:h val="0.1984959171770195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Outubro!$A$7</c:f>
              <c:strCache>
                <c:ptCount val="1"/>
                <c:pt idx="0">
                  <c:v>ReLeita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(Outubro!$B$7:$E$7,Outubro!$G$7:$K$7)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88379144"/>
        <c:axId val="188371304"/>
        <c:extLst>
          <c:ext xmlns:c15="http://schemas.microsoft.com/office/drawing/2012/chart" uri="{02D57815-91ED-43cb-92C2-25804820EDAC}">
            <c15:filteredBarSeries>
              <c15:ser>
                <c:idx val="1"/>
                <c:order val="1"/>
                <c:tx>
                  <c:strRef>
                    <c:extLst>
                      <c:ext uri="{02D57815-91ED-43cb-92C2-25804820EDAC}">
                        <c15:formulaRef>
                          <c15:sqref>Outubro!$A$8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(Outubro!$B$8:$E$8,Outubro!$G$8:$K$8)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Outubro!$A$9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(Outubro!$B$9:$E$9,Outubro!$G$9:$K$9)</c15:sqref>
                        </c15:formulaRef>
                      </c:ext>
                    </c:extLst>
                    <c:numCache>
                      <c:formatCode>_("R$"* #,##0.00_);_("R$"* \(#,##0.00\);_("R$"* "-"??_);_(@_)</c:formatCode>
                      <c:ptCount val="9"/>
                    </c:numCache>
                  </c:numRef>
                </c:val>
              </c15:ser>
            </c15:filteredBarSeries>
          </c:ext>
        </c:extLst>
      </c:barChart>
      <c:catAx>
        <c:axId val="188379144"/>
        <c:scaling>
          <c:orientation val="minMax"/>
        </c:scaling>
        <c:delete val="1"/>
        <c:axPos val="b"/>
        <c:numFmt formatCode="General" sourceLinked="1"/>
        <c:majorTickMark val="none"/>
        <c:minorTickMark val="none"/>
        <c:tickLblPos val="nextTo"/>
        <c:crossAx val="188371304"/>
        <c:crosses val="autoZero"/>
        <c:auto val="1"/>
        <c:lblAlgn val="ctr"/>
        <c:lblOffset val="100"/>
        <c:noMultiLvlLbl val="0"/>
      </c:catAx>
      <c:valAx>
        <c:axId val="188371304"/>
        <c:scaling>
          <c:orientation val="minMax"/>
        </c:scaling>
        <c:delete val="1"/>
        <c:axPos val="l"/>
        <c:numFmt formatCode="General" sourceLinked="1"/>
        <c:majorTickMark val="none"/>
        <c:minorTickMark val="none"/>
        <c:tickLblPos val="nextTo"/>
        <c:crossAx val="188379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88375224"/>
        <c:axId val="188381496"/>
      </c:barChart>
      <c:catAx>
        <c:axId val="188375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81496"/>
        <c:crosses val="autoZero"/>
        <c:auto val="1"/>
        <c:lblAlgn val="ctr"/>
        <c:lblOffset val="100"/>
        <c:noMultiLvlLbl val="0"/>
      </c:catAx>
      <c:valAx>
        <c:axId val="188381496"/>
        <c:scaling>
          <c:orientation val="minMax"/>
        </c:scaling>
        <c:delete val="1"/>
        <c:axPos val="l"/>
        <c:numFmt formatCode="General" sourceLinked="1"/>
        <c:majorTickMark val="none"/>
        <c:minorTickMark val="none"/>
        <c:tickLblPos val="nextTo"/>
        <c:crossAx val="188375224"/>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Novembro!$A$44:$A$51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Novembro!$E$44:$E$51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8370520"/>
        <c:axId val="188376008"/>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Novembro!$A$44:$A$51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Novembro!$B$44:$B$51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Novembro!$F$44:$F$51</c15:sqref>
                        </c15:formulaRef>
                      </c:ext>
                    </c:extLst>
                    <c:numCache>
                      <c:formatCode>#,##0.00</c:formatCode>
                      <c:ptCount val="8"/>
                    </c:numCache>
                  </c:numRef>
                </c:val>
              </c15:ser>
            </c15:filteredBarSeries>
          </c:ext>
        </c:extLst>
      </c:barChart>
      <c:catAx>
        <c:axId val="18837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6008"/>
        <c:crosses val="autoZero"/>
        <c:auto val="1"/>
        <c:lblAlgn val="ctr"/>
        <c:lblOffset val="100"/>
        <c:noMultiLvlLbl val="0"/>
      </c:catAx>
      <c:valAx>
        <c:axId val="18837600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0520"/>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Novembro!$A$58:$A$65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Novembro!$E$58:$E$65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8374832"/>
        <c:axId val="188380712"/>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Novembro!$A$58:$A$65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Novembro!$B$58:$B$65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Novembro!$F$58:$F$65</c15:sqref>
                        </c15:formulaRef>
                      </c:ext>
                    </c:extLst>
                    <c:numCache>
                      <c:formatCode>#,##0.00</c:formatCode>
                      <c:ptCount val="8"/>
                    </c:numCache>
                  </c:numRef>
                </c:val>
              </c15:ser>
            </c15:filteredBarSeries>
          </c:ext>
        </c:extLst>
      </c:barChart>
      <c:catAx>
        <c:axId val="18837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80712"/>
        <c:crosses val="autoZero"/>
        <c:auto val="1"/>
        <c:lblAlgn val="ctr"/>
        <c:lblOffset val="100"/>
        <c:noMultiLvlLbl val="0"/>
      </c:catAx>
      <c:valAx>
        <c:axId val="1883807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4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Novembro!$A$72:$A$79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Novembro!$E$72:$E$79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8379928"/>
        <c:axId val="18838188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Novembro!$A$72:$A$79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Novembro!$B$72:$B$79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Novembro!$F$72:$F$79</c15:sqref>
                        </c15:formulaRef>
                      </c:ext>
                    </c:extLst>
                    <c:numCache>
                      <c:formatCode>#,##0.00</c:formatCode>
                      <c:ptCount val="8"/>
                    </c:numCache>
                  </c:numRef>
                </c:val>
              </c15:ser>
            </c15:filteredBarSeries>
          </c:ext>
        </c:extLst>
      </c:barChart>
      <c:catAx>
        <c:axId val="188379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81888"/>
        <c:crosses val="autoZero"/>
        <c:auto val="1"/>
        <c:lblAlgn val="ctr"/>
        <c:lblOffset val="100"/>
        <c:noMultiLvlLbl val="0"/>
      </c:catAx>
      <c:valAx>
        <c:axId val="18838188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9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Novembro!$A$86:$A$93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Novembro!$E$86:$E$93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8375616"/>
        <c:axId val="188376400"/>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Novembro!$A$86:$A$93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Novembro!$B$86:$B$93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Novembro!$A$86:$A$93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Novembro!$F$86:$F$93</c15:sqref>
                        </c15:formulaRef>
                      </c:ext>
                    </c:extLst>
                    <c:numCache>
                      <c:formatCode>#,##0.00</c:formatCode>
                      <c:ptCount val="8"/>
                    </c:numCache>
                  </c:numRef>
                </c:val>
              </c15:ser>
            </c15:filteredBarSeries>
          </c:ext>
        </c:extLst>
      </c:barChart>
      <c:catAx>
        <c:axId val="18837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6400"/>
        <c:crosses val="autoZero"/>
        <c:auto val="1"/>
        <c:lblAlgn val="ctr"/>
        <c:lblOffset val="100"/>
        <c:noMultiLvlLbl val="0"/>
      </c:catAx>
      <c:valAx>
        <c:axId val="18837640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5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Novembro!$A$7</c:f>
              <c:strCache>
                <c:ptCount val="1"/>
                <c:pt idx="0">
                  <c:v>ReMeita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(Novembro!$B$7:$E$7,Novembro!$G$7:$K$7)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88381104"/>
        <c:axId val="188370128"/>
        <c:extLst>
          <c:ext xmlns:c15="http://schemas.microsoft.com/office/drawing/2012/chart" uri="{02D57815-91ED-43cb-92C2-25804820EDAC}">
            <c15:filteredBarSeries>
              <c15:ser>
                <c:idx val="1"/>
                <c:order val="1"/>
                <c:tx>
                  <c:strRef>
                    <c:extLst>
                      <c:ext uri="{02D57815-91ED-43cb-92C2-25804820EDAC}">
                        <c15:formulaRef>
                          <c15:sqref>Novembro!$A$8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(Novembro!$B$8:$E$8,Novembro!$G$8:$K$8)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Novembro!$A$9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(Novembro!$B$9:$E$9,Novembro!$G$9:$K$9)</c15:sqref>
                        </c15:formulaRef>
                      </c:ext>
                    </c:extLst>
                    <c:numCache>
                      <c:formatCode>_("R$"* #,##0.00_);_("R$"* \(#,##0.00\);_("R$"* "-"??_);_(@_)</c:formatCode>
                      <c:ptCount val="9"/>
                    </c:numCache>
                  </c:numRef>
                </c:val>
              </c15:ser>
            </c15:filteredBarSeries>
          </c:ext>
        </c:extLst>
      </c:barChart>
      <c:catAx>
        <c:axId val="188381104"/>
        <c:scaling>
          <c:orientation val="minMax"/>
        </c:scaling>
        <c:delete val="1"/>
        <c:axPos val="b"/>
        <c:numFmt formatCode="General" sourceLinked="1"/>
        <c:majorTickMark val="none"/>
        <c:minorTickMark val="none"/>
        <c:tickLblPos val="nextTo"/>
        <c:crossAx val="188370128"/>
        <c:crosses val="autoZero"/>
        <c:auto val="1"/>
        <c:lblAlgn val="ctr"/>
        <c:lblOffset val="100"/>
        <c:noMultiLvlLbl val="0"/>
      </c:catAx>
      <c:valAx>
        <c:axId val="188370128"/>
        <c:scaling>
          <c:orientation val="minMax"/>
        </c:scaling>
        <c:delete val="1"/>
        <c:axPos val="l"/>
        <c:numFmt formatCode="General" sourceLinked="1"/>
        <c:majorTickMark val="none"/>
        <c:minorTickMark val="none"/>
        <c:tickLblPos val="nextTo"/>
        <c:crossAx val="188381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141250346397891E-2"/>
          <c:y val="5.7944060132412753E-2"/>
          <c:w val="0.96371749930720418"/>
          <c:h val="0.73096369640796599"/>
        </c:manualLayout>
      </c:layout>
      <c:barChart>
        <c:barDir val="col"/>
        <c:grouping val="clustered"/>
        <c:varyColors val="0"/>
        <c:ser>
          <c:idx val="1"/>
          <c:order val="0"/>
          <c:tx>
            <c:strRef>
              <c:f>'Planejamento (Preencha aqui)'!$A$5</c:f>
              <c:strCache>
                <c:ptCount val="1"/>
                <c:pt idx="0">
                  <c:v>Salário líquido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aqui)'!$B$5:$N$5</c:f>
              <c:numCache>
                <c:formatCode>#,##0.00</c:formatCode>
                <c:ptCount val="13"/>
              </c:numCache>
            </c:numRef>
          </c:val>
        </c:ser>
        <c:ser>
          <c:idx val="2"/>
          <c:order val="1"/>
          <c:tx>
            <c:strRef>
              <c:f>'Planejamento (Preencha aqui)'!$A$6</c:f>
              <c:strCache>
                <c:ptCount val="1"/>
                <c:pt idx="0">
                  <c:v>Comissões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aqui)'!$B$6:$N$6</c:f>
              <c:numCache>
                <c:formatCode>#,##0.00</c:formatCode>
                <c:ptCount val="13"/>
              </c:numCache>
            </c:numRef>
          </c:val>
        </c:ser>
        <c:ser>
          <c:idx val="3"/>
          <c:order val="2"/>
          <c:tx>
            <c:strRef>
              <c:f>'Planejamento (Preencha aqui)'!$A$7</c:f>
              <c:strCache>
                <c:ptCount val="1"/>
                <c:pt idx="0">
                  <c:v>Outras rendas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'Planejamento (Preencha aqui)'!$B$3:$N$3</c:f>
              <c:strCache>
                <c:ptCount val="13"/>
                <c:pt idx="1">
                  <c:v>Janeiro</c:v>
                </c:pt>
                <c:pt idx="2">
                  <c:v>Fevereiro</c:v>
                </c:pt>
                <c:pt idx="3">
                  <c:v>Março</c:v>
                </c:pt>
                <c:pt idx="4">
                  <c:v>Abril</c:v>
                </c:pt>
                <c:pt idx="5">
                  <c:v>Maio</c:v>
                </c:pt>
                <c:pt idx="6">
                  <c:v>Junho</c:v>
                </c:pt>
                <c:pt idx="7">
                  <c:v>Julho</c:v>
                </c:pt>
                <c:pt idx="8">
                  <c:v>Agosto</c:v>
                </c:pt>
                <c:pt idx="9">
                  <c:v>Setembro</c:v>
                </c:pt>
                <c:pt idx="10">
                  <c:v>Outubro</c:v>
                </c:pt>
                <c:pt idx="11">
                  <c:v>Novembro</c:v>
                </c:pt>
                <c:pt idx="12">
                  <c:v>Dezembro</c:v>
                </c:pt>
              </c:strCache>
            </c:strRef>
          </c:cat>
          <c:val>
            <c:numRef>
              <c:f>'Planejamento (Preencha aqui)'!$B$7:$N$7</c:f>
              <c:numCache>
                <c:formatCode>#,##0.00</c:formatCode>
                <c:ptCount val="13"/>
              </c:numCache>
            </c:numRef>
          </c:val>
        </c:ser>
        <c:dLbls>
          <c:dLblPos val="outEnd"/>
          <c:showLegendKey val="0"/>
          <c:showVal val="1"/>
          <c:showCatName val="0"/>
          <c:showSerName val="0"/>
          <c:showPercent val="0"/>
          <c:showBubbleSize val="0"/>
        </c:dLbls>
        <c:gapWidth val="219"/>
        <c:overlap val="-27"/>
        <c:axId val="188370912"/>
        <c:axId val="188372088"/>
      </c:barChart>
      <c:catAx>
        <c:axId val="188370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2088"/>
        <c:crosses val="autoZero"/>
        <c:auto val="1"/>
        <c:lblAlgn val="ctr"/>
        <c:lblOffset val="100"/>
        <c:noMultiLvlLbl val="0"/>
      </c:catAx>
      <c:valAx>
        <c:axId val="188372088"/>
        <c:scaling>
          <c:orientation val="minMax"/>
        </c:scaling>
        <c:delete val="1"/>
        <c:axPos val="l"/>
        <c:numFmt formatCode="General" sourceLinked="1"/>
        <c:majorTickMark val="none"/>
        <c:minorTickMark val="none"/>
        <c:tickLblPos val="nextTo"/>
        <c:crossAx val="188370912"/>
        <c:crosses val="autoZero"/>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3"/>
          <c:order val="3"/>
          <c:spPr>
            <a:solidFill>
              <a:schemeClr val="accent3"/>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Dezembro!$A$44:$A$51</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Dezembro!$E$44:$E$51</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8377968"/>
        <c:axId val="188378752"/>
        <c:extLst>
          <c:ext xmlns:c15="http://schemas.microsoft.com/office/drawing/2012/chart" uri="{02D57815-91ED-43cb-92C2-25804820EDAC}">
            <c15:filteredBarSeries>
              <c15:ser>
                <c:idx val="0"/>
                <c:order val="0"/>
                <c:spPr>
                  <a:solidFill>
                    <a:schemeClr val="accent2">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Dezembro!$A$44:$A$51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Dezembro!$B$44:$B$51</c15:sqref>
                        </c15:formulaRef>
                      </c:ext>
                    </c:extLst>
                    <c:numCache>
                      <c:formatCode>General</c:formatCode>
                      <c:ptCount val="8"/>
                    </c:numCache>
                  </c:numRef>
                </c:val>
              </c15:ser>
            </c15:filteredBarSeries>
            <c15:filteredBarSeries>
              <c15:ser>
                <c:idx val="1"/>
                <c:order val="1"/>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Dezembro!$C$44:$C$51</c15:sqref>
                        </c15:formulaRef>
                      </c:ext>
                    </c:extLst>
                    <c:numCache>
                      <c:formatCode>General</c:formatCode>
                      <c:ptCount val="8"/>
                    </c:numCache>
                  </c:numRef>
                </c:val>
              </c15:ser>
            </c15:filteredBarSeries>
            <c15:filteredBarSeries>
              <c15:ser>
                <c:idx val="2"/>
                <c:order val="2"/>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Dezembro!$D$44:$D$51</c15:sqref>
                        </c15:formulaRef>
                      </c:ext>
                    </c:extLst>
                    <c:numCache>
                      <c:formatCode>General</c:formatCode>
                      <c:ptCount val="8"/>
                    </c:numCache>
                  </c:numRef>
                </c:val>
              </c15:ser>
            </c15:filteredBarSeries>
            <c15:filteredBarSeries>
              <c15:ser>
                <c:idx val="4"/>
                <c:order val="4"/>
                <c:spPr>
                  <a:solidFill>
                    <a:schemeClr val="accent2">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Dezembro!$A$44:$A$51</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Dezembro!$F$44:$F$51</c15:sqref>
                        </c15:formulaRef>
                      </c:ext>
                    </c:extLst>
                    <c:numCache>
                      <c:formatCode>#,##0.00</c:formatCode>
                      <c:ptCount val="8"/>
                    </c:numCache>
                  </c:numRef>
                </c:val>
              </c15:ser>
            </c15:filteredBarSeries>
          </c:ext>
        </c:extLst>
      </c:barChart>
      <c:catAx>
        <c:axId val="188377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8752"/>
        <c:crosses val="autoZero"/>
        <c:auto val="1"/>
        <c:lblAlgn val="ctr"/>
        <c:lblOffset val="100"/>
        <c:noMultiLvlLbl val="0"/>
      </c:catAx>
      <c:valAx>
        <c:axId val="1883787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7968"/>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1488978684123E-2"/>
          <c:y val="6.0547222065713453E-2"/>
          <c:w val="0.90586947505742743"/>
          <c:h val="0.81176271730038274"/>
        </c:manualLayout>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Dezembro!$A$58:$A$65</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Dezembro!$E$58:$E$65</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8373264"/>
        <c:axId val="188373656"/>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Dezembro!$A$58:$A$65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Dezembro!$B$58:$B$65</c15:sqref>
                        </c15:formulaRef>
                      </c:ext>
                    </c:extLst>
                    <c:numCache>
                      <c:formatCode>General</c:formatCode>
                      <c:ptCount val="8"/>
                    </c:numCache>
                  </c:numRef>
                </c:val>
              </c15:ser>
            </c15:filteredBarSeries>
            <c15:filteredBarSeries>
              <c15:ser>
                <c:idx val="1"/>
                <c:order val="1"/>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Dezembro!$C$58:$C$65</c15:sqref>
                        </c15:formulaRef>
                      </c:ext>
                    </c:extLst>
                    <c:numCache>
                      <c:formatCode>General</c:formatCode>
                      <c:ptCount val="8"/>
                    </c:numCache>
                  </c:numRef>
                </c:val>
              </c15:ser>
            </c15:filteredBarSeries>
            <c15:filteredBarSeries>
              <c15:ser>
                <c:idx val="2"/>
                <c:order val="2"/>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Dezembro!$D$58:$D$65</c15:sqref>
                        </c15:formulaRef>
                      </c:ext>
                    </c:extLst>
                    <c:numCache>
                      <c:formatCode>General</c:formatCode>
                      <c:ptCount val="8"/>
                    </c:numCache>
                  </c:numRef>
                </c:val>
              </c15:ser>
            </c15:filteredBarSeries>
            <c15:filteredBarSeries>
              <c15:ser>
                <c:idx val="4"/>
                <c:order val="4"/>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Dezembro!$A$58:$A$65</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Dezembro!$F$58:$F$65</c15:sqref>
                        </c15:formulaRef>
                      </c:ext>
                    </c:extLst>
                    <c:numCache>
                      <c:formatCode>#,##0.00</c:formatCode>
                      <c:ptCount val="8"/>
                    </c:numCache>
                  </c:numRef>
                </c:val>
              </c15:ser>
            </c15:filteredBarSeries>
          </c:ext>
        </c:extLst>
      </c:barChart>
      <c:catAx>
        <c:axId val="18837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3656"/>
        <c:crosses val="autoZero"/>
        <c:auto val="1"/>
        <c:lblAlgn val="ctr"/>
        <c:lblOffset val="100"/>
        <c:noMultiLvlLbl val="0"/>
      </c:catAx>
      <c:valAx>
        <c:axId val="18837365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3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'Detalhes de Despesas'!$A$39</c:f>
              <c:strCache>
                <c:ptCount val="1"/>
                <c:pt idx="0">
                  <c:v>Moradia</c:v>
                </c:pt>
              </c:strCache>
            </c:strRef>
          </c:tx>
          <c:spPr>
            <a:solidFill>
              <a:schemeClr val="accent1"/>
            </a:solidFill>
            <a:ln>
              <a:noFill/>
            </a:ln>
            <a:effectLst/>
          </c:spPr>
          <c:invertIfNegative val="0"/>
          <c:cat>
            <c:strRef>
              <c:f>'Detalhes de Despesas'!$B$38:$M$38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Despesas'!$B$39:$M$39</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'Detalhes de Despesas'!$A$40</c:f>
              <c:strCache>
                <c:ptCount val="1"/>
                <c:pt idx="0">
                  <c:v>Transporte</c:v>
                </c:pt>
              </c:strCache>
            </c:strRef>
          </c:tx>
          <c:spPr>
            <a:solidFill>
              <a:schemeClr val="accent2"/>
            </a:solidFill>
            <a:ln>
              <a:noFill/>
            </a:ln>
            <a:effectLst/>
          </c:spPr>
          <c:invertIfNegative val="0"/>
          <c:cat>
            <c:strRef>
              <c:f>'Detalhes de Despesas'!$B$38:$M$38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Despesas'!$B$40:$M$40</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'Detalhes de Despesas'!$A$41</c:f>
              <c:strCache>
                <c:ptCount val="1"/>
                <c:pt idx="0">
                  <c:v>Saúde</c:v>
                </c:pt>
              </c:strCache>
            </c:strRef>
          </c:tx>
          <c:spPr>
            <a:solidFill>
              <a:schemeClr val="accent3"/>
            </a:solidFill>
            <a:ln>
              <a:noFill/>
            </a:ln>
            <a:effectLst/>
          </c:spPr>
          <c:invertIfNegative val="0"/>
          <c:cat>
            <c:strRef>
              <c:f>'Detalhes de Despesas'!$B$38:$M$38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Despesas'!$B$41:$M$41</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3"/>
          <c:order val="3"/>
          <c:tx>
            <c:strRef>
              <c:f>'Detalhes de Despesas'!$A$42</c:f>
              <c:strCache>
                <c:ptCount val="1"/>
                <c:pt idx="0">
                  <c:v>Educação</c:v>
                </c:pt>
              </c:strCache>
            </c:strRef>
          </c:tx>
          <c:spPr>
            <a:solidFill>
              <a:schemeClr val="accent4"/>
            </a:solidFill>
            <a:ln>
              <a:noFill/>
            </a:ln>
            <a:effectLst/>
          </c:spPr>
          <c:invertIfNegative val="0"/>
          <c:cat>
            <c:strRef>
              <c:f>'Detalhes de Despesas'!$B$38:$M$38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Despesas'!$B$42:$M$42</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4"/>
          <c:order val="4"/>
          <c:tx>
            <c:strRef>
              <c:f>'Detalhes de Despesas'!$A$43</c:f>
              <c:strCache>
                <c:ptCount val="1"/>
                <c:pt idx="0">
                  <c:v>Gastos Pessoais</c:v>
                </c:pt>
              </c:strCache>
            </c:strRef>
          </c:tx>
          <c:spPr>
            <a:solidFill>
              <a:schemeClr val="accent5"/>
            </a:solidFill>
            <a:ln>
              <a:noFill/>
            </a:ln>
            <a:effectLst/>
          </c:spPr>
          <c:invertIfNegative val="0"/>
          <c:cat>
            <c:strRef>
              <c:f>'Detalhes de Despesas'!$B$38:$M$38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Despesas'!$B$43:$M$43</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5"/>
          <c:order val="5"/>
          <c:tx>
            <c:strRef>
              <c:f>'Detalhes de Despesas'!$A$44</c:f>
              <c:strCache>
                <c:ptCount val="1"/>
                <c:pt idx="0">
                  <c:v>Alimentação</c:v>
                </c:pt>
              </c:strCache>
            </c:strRef>
          </c:tx>
          <c:spPr>
            <a:solidFill>
              <a:schemeClr val="accent6"/>
            </a:solidFill>
            <a:ln>
              <a:noFill/>
            </a:ln>
            <a:effectLst/>
          </c:spPr>
          <c:invertIfNegative val="0"/>
          <c:cat>
            <c:strRef>
              <c:f>'Detalhes de Despesas'!$B$38:$M$38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Despesas'!$B$44:$M$44</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6"/>
          <c:order val="6"/>
          <c:tx>
            <c:strRef>
              <c:f>'Detalhes de Despesas'!$A$45</c:f>
              <c:strCache>
                <c:ptCount val="1"/>
                <c:pt idx="0">
                  <c:v>Lazer</c:v>
                </c:pt>
              </c:strCache>
            </c:strRef>
          </c:tx>
          <c:spPr>
            <a:solidFill>
              <a:schemeClr val="accent1">
                <a:lumMod val="60000"/>
              </a:schemeClr>
            </a:solidFill>
            <a:ln>
              <a:noFill/>
            </a:ln>
            <a:effectLst/>
          </c:spPr>
          <c:invertIfNegative val="0"/>
          <c:cat>
            <c:strRef>
              <c:f>'Detalhes de Despesas'!$B$38:$M$38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Despesas'!$B$45:$M$45</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7"/>
          <c:order val="7"/>
          <c:tx>
            <c:strRef>
              <c:f>'Detalhes de Despesas'!$A$46</c:f>
              <c:strCache>
                <c:ptCount val="1"/>
                <c:pt idx="0">
                  <c:v>Outros Gastos</c:v>
                </c:pt>
              </c:strCache>
            </c:strRef>
          </c:tx>
          <c:spPr>
            <a:solidFill>
              <a:schemeClr val="accent2">
                <a:lumMod val="60000"/>
              </a:schemeClr>
            </a:solidFill>
            <a:ln>
              <a:noFill/>
            </a:ln>
            <a:effectLst/>
          </c:spPr>
          <c:invertIfNegative val="0"/>
          <c:cat>
            <c:strRef>
              <c:f>'Detalhes de Despesas'!$B$38:$M$38</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Despesas'!$B$46:$M$46</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50"/>
        <c:overlap val="100"/>
        <c:axId val="171653160"/>
        <c:axId val="171651200"/>
      </c:barChart>
      <c:catAx>
        <c:axId val="171653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crossAx val="171651200"/>
        <c:crosses val="autoZero"/>
        <c:auto val="1"/>
        <c:lblAlgn val="ctr"/>
        <c:lblOffset val="100"/>
        <c:noMultiLvlLbl val="0"/>
      </c:catAx>
      <c:valAx>
        <c:axId val="171651200"/>
        <c:scaling>
          <c:orientation val="minMax"/>
        </c:scaling>
        <c:delete val="1"/>
        <c:axPos val="l"/>
        <c:numFmt formatCode="_(&quot;R$&quot;* #,##0.00_);_(&quot;R$&quot;* \(#,##0.00\);_(&quot;R$&quot;* &quot;-&quot;??_);_(@_)" sourceLinked="1"/>
        <c:majorTickMark val="none"/>
        <c:minorTickMark val="none"/>
        <c:tickLblPos val="nextTo"/>
        <c:crossAx val="171653160"/>
        <c:crosses val="autoZero"/>
        <c:crossBetween val="between"/>
      </c:valAx>
      <c:spPr>
        <a:noFill/>
        <a:ln>
          <a:noFill/>
        </a:ln>
        <a:effectLst/>
      </c:spPr>
    </c:plotArea>
    <c:legend>
      <c:legendPos val="t"/>
      <c:layout>
        <c:manualLayout>
          <c:xMode val="edge"/>
          <c:yMode val="edge"/>
          <c:x val="3.1291681582416866E-2"/>
          <c:y val="2.7777777777777776E-2"/>
          <c:w val="0.93308756403773818"/>
          <c:h val="0.17534776902887134"/>
        </c:manualLayout>
      </c:layout>
      <c:overlay val="0"/>
      <c:spPr>
        <a:noFill/>
        <a:ln>
          <a:noFill/>
        </a:ln>
        <a:effectLst>
          <a:softEdge rad="0"/>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Dezembro!$A$72:$A$79</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Dezembro!$E$72:$E$79</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8374440"/>
        <c:axId val="188378360"/>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Dezembro!$A$72:$A$79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Dezembro!$B$72:$B$79</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Dezembro!$C$72:$C$79</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Dezembro!$D$72:$D$79</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Dezembro!$A$72:$A$79</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Dezembro!$F$72:$F$79</c15:sqref>
                        </c15:formulaRef>
                      </c:ext>
                    </c:extLst>
                    <c:numCache>
                      <c:formatCode>#,##0.00</c:formatCode>
                      <c:ptCount val="8"/>
                    </c:numCache>
                  </c:numRef>
                </c:val>
              </c15:ser>
            </c15:filteredBarSeries>
          </c:ext>
        </c:extLst>
      </c:barChart>
      <c:catAx>
        <c:axId val="18837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8360"/>
        <c:crosses val="autoZero"/>
        <c:auto val="1"/>
        <c:lblAlgn val="ctr"/>
        <c:lblOffset val="100"/>
        <c:noMultiLvlLbl val="0"/>
      </c:catAx>
      <c:valAx>
        <c:axId val="18837836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74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3"/>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Dezembro!$A$86:$A$93</c:f>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f>Dezembro!$E$86:$E$93</c:f>
              <c:numCache>
                <c:formatCode>#,##0.00</c:formatCode>
                <c:ptCount val="8"/>
                <c:pt idx="0">
                  <c:v>0</c:v>
                </c:pt>
                <c:pt idx="1">
                  <c:v>0</c:v>
                </c:pt>
                <c:pt idx="2">
                  <c:v>0</c:v>
                </c:pt>
                <c:pt idx="3">
                  <c:v>0</c:v>
                </c:pt>
                <c:pt idx="4">
                  <c:v>0</c:v>
                </c:pt>
                <c:pt idx="5">
                  <c:v>0</c:v>
                </c:pt>
                <c:pt idx="6">
                  <c:v>0</c:v>
                </c:pt>
                <c:pt idx="7">
                  <c:v>0</c:v>
                </c:pt>
              </c:numCache>
            </c:numRef>
          </c:val>
        </c:ser>
        <c:dLbls>
          <c:dLblPos val="outEnd"/>
          <c:showLegendKey val="0"/>
          <c:showVal val="1"/>
          <c:showCatName val="0"/>
          <c:showSerName val="0"/>
          <c:showPercent val="0"/>
          <c:showBubbleSize val="0"/>
        </c:dLbls>
        <c:gapWidth val="219"/>
        <c:overlap val="-27"/>
        <c:axId val="188383064"/>
        <c:axId val="188384240"/>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Dezembro!$A$86:$A$93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c:ext uri="{02D57815-91ED-43cb-92C2-25804820EDAC}">
                        <c15:formulaRef>
                          <c15:sqref>Dezembro!$B$86:$B$93</c15:sqref>
                        </c15:formulaRef>
                      </c:ext>
                    </c:extLst>
                    <c:numCache>
                      <c:formatCode>General</c:formatCode>
                      <c:ptCount val="8"/>
                    </c:numCache>
                  </c:numRef>
                </c:val>
              </c15:ser>
            </c15:filteredBarSeries>
            <c15:filteredBarSeries>
              <c15: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Dezembro!$C$86:$C$93</c15:sqref>
                        </c15:formulaRef>
                      </c:ext>
                    </c:extLst>
                    <c:numCache>
                      <c:formatCode>General</c:formatCode>
                      <c:ptCount val="8"/>
                    </c:numCache>
                  </c:numRef>
                </c:val>
              </c15:ser>
            </c15:filteredBarSeries>
            <c15:filteredBarSeries>
              <c15: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Dezembro!$D$86:$D$93</c15:sqref>
                        </c15:formulaRef>
                      </c:ext>
                    </c:extLst>
                    <c:numCache>
                      <c:formatCode>General</c:formatCode>
                      <c:ptCount val="8"/>
                    </c:numCache>
                  </c:numRef>
                </c:val>
              </c15:ser>
            </c15:filteredBarSeries>
            <c15:filteredBarSeries>
              <c15: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Dezembro!$A$86:$A$93</c15:sqref>
                        </c15:formulaRef>
                      </c:ext>
                    </c:extLst>
                    <c:strCache>
                      <c:ptCount val="8"/>
                      <c:pt idx="0">
                        <c:v>Moradia</c:v>
                      </c:pt>
                      <c:pt idx="1">
                        <c:v>Transporte</c:v>
                      </c:pt>
                      <c:pt idx="2">
                        <c:v>Saúde</c:v>
                      </c:pt>
                      <c:pt idx="3">
                        <c:v>Educação</c:v>
                      </c:pt>
                      <c:pt idx="4">
                        <c:v>Gastos Pessoais</c:v>
                      </c:pt>
                      <c:pt idx="5">
                        <c:v>Alimentação</c:v>
                      </c:pt>
                      <c:pt idx="6">
                        <c:v>Lazer</c:v>
                      </c:pt>
                      <c:pt idx="7">
                        <c:v>Outros Gastos</c:v>
                      </c:pt>
                    </c:strCache>
                  </c:strRef>
                </c:cat>
                <c:val>
                  <c:numRef>
                    <c:extLst xmlns:c15="http://schemas.microsoft.com/office/drawing/2012/chart">
                      <c:ext xmlns:c15="http://schemas.microsoft.com/office/drawing/2012/chart" uri="{02D57815-91ED-43cb-92C2-25804820EDAC}">
                        <c15:formulaRef>
                          <c15:sqref>Dezembro!$F$86:$F$93</c15:sqref>
                        </c15:formulaRef>
                      </c:ext>
                    </c:extLst>
                    <c:numCache>
                      <c:formatCode>#,##0.00</c:formatCode>
                      <c:ptCount val="8"/>
                    </c:numCache>
                  </c:numRef>
                </c:val>
              </c15:ser>
            </c15:filteredBarSeries>
          </c:ext>
        </c:extLst>
      </c:barChart>
      <c:catAx>
        <c:axId val="188383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84240"/>
        <c:crosses val="autoZero"/>
        <c:auto val="1"/>
        <c:lblAlgn val="ctr"/>
        <c:lblOffset val="100"/>
        <c:noMultiLvlLbl val="0"/>
      </c:catAx>
      <c:valAx>
        <c:axId val="18838424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88383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Dezembro!$A$7</c:f>
              <c:strCache>
                <c:ptCount val="1"/>
                <c:pt idx="0">
                  <c:v>ReNeita</c:v>
                </c:pt>
              </c:strCache>
            </c:strRef>
          </c:tx>
          <c:spPr>
            <a:solidFill>
              <a:schemeClr val="accent1"/>
            </a:solidFill>
            <a:ln>
              <a:noFill/>
            </a:ln>
            <a:effectLst/>
          </c:spPr>
          <c:invertIfNegative val="0"/>
          <c:dPt>
            <c:idx val="6"/>
            <c:invertIfNegative val="0"/>
            <c:bubble3D val="0"/>
            <c:spPr>
              <a:solidFill>
                <a:schemeClr val="accent3"/>
              </a:solidFill>
              <a:ln>
                <a:noFill/>
              </a:ln>
              <a:effectLst/>
            </c:spPr>
          </c:dPt>
          <c:dLbls>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(Dezembro!$B$7:$E$7,Dezembro!$G$7:$K$7)</c:f>
              <c:numCache>
                <c:formatCode>_("R$"* #,##0.00_);_("R$"* \(#,##0.00\);_("R$"* "-"??_);_(@_)</c:formatCode>
                <c:ptCount val="9"/>
                <c:pt idx="1">
                  <c:v>0</c:v>
                </c:pt>
                <c:pt idx="4" formatCode="General">
                  <c:v>0</c:v>
                </c:pt>
                <c:pt idx="6">
                  <c:v>0</c:v>
                </c:pt>
              </c:numCache>
            </c:numRef>
          </c:val>
        </c:ser>
        <c:dLbls>
          <c:dLblPos val="outEnd"/>
          <c:showLegendKey val="0"/>
          <c:showVal val="1"/>
          <c:showCatName val="0"/>
          <c:showSerName val="0"/>
          <c:showPercent val="0"/>
          <c:showBubbleSize val="0"/>
        </c:dLbls>
        <c:gapWidth val="0"/>
        <c:overlap val="-27"/>
        <c:axId val="188385416"/>
        <c:axId val="188385024"/>
        <c:extLst>
          <c:ext xmlns:c15="http://schemas.microsoft.com/office/drawing/2012/chart" uri="{02D57815-91ED-43cb-92C2-25804820EDAC}">
            <c15:filteredBarSeries>
              <c15:ser>
                <c:idx val="1"/>
                <c:order val="1"/>
                <c:tx>
                  <c:strRef>
                    <c:extLst>
                      <c:ext uri="{02D57815-91ED-43cb-92C2-25804820EDAC}">
                        <c15:formulaRef>
                          <c15:sqref>Dezembro!$A$8</c15:sqref>
                        </c15:formulaRef>
                      </c:ext>
                    </c:extLst>
                    <c:strCache>
                      <c:ptCount val="1"/>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(Dezembro!$B$8:$E$8,Dezembro!$G$8:$K$8)</c15:sqref>
                        </c15:formulaRef>
                      </c:ext>
                    </c:extLst>
                    <c:numCache>
                      <c:formatCode>_("R$"* #,##0.00_);_("R$"* \(#,##0.00\);_("R$"* "-"??_);_(@_)</c:formatCode>
                      <c:ptCount val="9"/>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Dezembro!$A$9</c15:sqref>
                        </c15:formulaRef>
                      </c:ext>
                    </c:extLst>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(Dezembro!$B$9:$E$9,Dezembro!$G$9:$K$9)</c15:sqref>
                        </c15:formulaRef>
                      </c:ext>
                    </c:extLst>
                    <c:numCache>
                      <c:formatCode>_("R$"* #,##0.00_);_("R$"* \(#,##0.00\);_("R$"* "-"??_);_(@_)</c:formatCode>
                      <c:ptCount val="9"/>
                    </c:numCache>
                  </c:numRef>
                </c:val>
              </c15:ser>
            </c15:filteredBarSeries>
          </c:ext>
        </c:extLst>
      </c:barChart>
      <c:catAx>
        <c:axId val="188385416"/>
        <c:scaling>
          <c:orientation val="minMax"/>
        </c:scaling>
        <c:delete val="1"/>
        <c:axPos val="b"/>
        <c:numFmt formatCode="General" sourceLinked="1"/>
        <c:majorTickMark val="none"/>
        <c:minorTickMark val="none"/>
        <c:tickLblPos val="nextTo"/>
        <c:crossAx val="188385024"/>
        <c:crosses val="autoZero"/>
        <c:auto val="1"/>
        <c:lblAlgn val="ctr"/>
        <c:lblOffset val="100"/>
        <c:noMultiLvlLbl val="0"/>
      </c:catAx>
      <c:valAx>
        <c:axId val="188385024"/>
        <c:scaling>
          <c:orientation val="minMax"/>
        </c:scaling>
        <c:delete val="1"/>
        <c:axPos val="l"/>
        <c:numFmt formatCode="General" sourceLinked="1"/>
        <c:majorTickMark val="none"/>
        <c:minorTickMark val="none"/>
        <c:tickLblPos val="nextTo"/>
        <c:crossAx val="188385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'Detalhes de Despesas'!$A$67</c:f>
              <c:strCache>
                <c:ptCount val="1"/>
                <c:pt idx="0">
                  <c:v>Moradia</c:v>
                </c:pt>
              </c:strCache>
            </c:strRef>
          </c:tx>
          <c:spPr>
            <a:solidFill>
              <a:schemeClr val="accent1"/>
            </a:solidFill>
            <a:ln>
              <a:noFill/>
            </a:ln>
            <a:effectLst/>
          </c:spPr>
          <c:invertIfNegative val="0"/>
          <c:cat>
            <c:strRef>
              <c:f>'Detalhes de Despesas'!$B$66:$M$66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Despesas'!$B$67:$M$67</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'Detalhes de Despesas'!$A$68</c:f>
              <c:strCache>
                <c:ptCount val="1"/>
                <c:pt idx="0">
                  <c:v>Transporte</c:v>
                </c:pt>
              </c:strCache>
            </c:strRef>
          </c:tx>
          <c:spPr>
            <a:solidFill>
              <a:schemeClr val="accent2"/>
            </a:solidFill>
            <a:ln>
              <a:noFill/>
            </a:ln>
            <a:effectLst/>
          </c:spPr>
          <c:invertIfNegative val="0"/>
          <c:cat>
            <c:strRef>
              <c:f>'Detalhes de Despesas'!$B$66:$M$66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Despesas'!$B$68:$M$68</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'Detalhes de Despesas'!$A$69</c:f>
              <c:strCache>
                <c:ptCount val="1"/>
                <c:pt idx="0">
                  <c:v>Saúde</c:v>
                </c:pt>
              </c:strCache>
            </c:strRef>
          </c:tx>
          <c:spPr>
            <a:solidFill>
              <a:schemeClr val="accent3"/>
            </a:solidFill>
            <a:ln>
              <a:noFill/>
            </a:ln>
            <a:effectLst/>
          </c:spPr>
          <c:invertIfNegative val="0"/>
          <c:cat>
            <c:strRef>
              <c:f>'Detalhes de Despesas'!$B$66:$M$66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Despesas'!$B$69:$M$69</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3"/>
          <c:order val="3"/>
          <c:tx>
            <c:strRef>
              <c:f>'Detalhes de Despesas'!$A$70</c:f>
              <c:strCache>
                <c:ptCount val="1"/>
                <c:pt idx="0">
                  <c:v>Educação</c:v>
                </c:pt>
              </c:strCache>
            </c:strRef>
          </c:tx>
          <c:spPr>
            <a:solidFill>
              <a:schemeClr val="accent4"/>
            </a:solidFill>
            <a:ln>
              <a:noFill/>
            </a:ln>
            <a:effectLst/>
          </c:spPr>
          <c:invertIfNegative val="0"/>
          <c:cat>
            <c:strRef>
              <c:f>'Detalhes de Despesas'!$B$66:$M$66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Despesas'!$B$70:$M$70</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4"/>
          <c:order val="4"/>
          <c:tx>
            <c:strRef>
              <c:f>'Detalhes de Despesas'!$A$71</c:f>
              <c:strCache>
                <c:ptCount val="1"/>
                <c:pt idx="0">
                  <c:v>Gastos Pessoais</c:v>
                </c:pt>
              </c:strCache>
            </c:strRef>
          </c:tx>
          <c:spPr>
            <a:solidFill>
              <a:schemeClr val="accent5"/>
            </a:solidFill>
            <a:ln>
              <a:noFill/>
            </a:ln>
            <a:effectLst/>
          </c:spPr>
          <c:invertIfNegative val="0"/>
          <c:cat>
            <c:strRef>
              <c:f>'Detalhes de Despesas'!$B$66:$M$66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Despesas'!$B$71:$M$71</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5"/>
          <c:order val="5"/>
          <c:tx>
            <c:strRef>
              <c:f>'Detalhes de Despesas'!$A$72</c:f>
              <c:strCache>
                <c:ptCount val="1"/>
                <c:pt idx="0">
                  <c:v>Alimentação</c:v>
                </c:pt>
              </c:strCache>
            </c:strRef>
          </c:tx>
          <c:spPr>
            <a:solidFill>
              <a:schemeClr val="accent6"/>
            </a:solidFill>
            <a:ln>
              <a:noFill/>
            </a:ln>
            <a:effectLst/>
          </c:spPr>
          <c:invertIfNegative val="0"/>
          <c:cat>
            <c:strRef>
              <c:f>'Detalhes de Despesas'!$B$66:$M$66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Despesas'!$B$72:$M$72</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6"/>
          <c:order val="6"/>
          <c:tx>
            <c:strRef>
              <c:f>'Detalhes de Despesas'!$A$73</c:f>
              <c:strCache>
                <c:ptCount val="1"/>
                <c:pt idx="0">
                  <c:v>Lazer</c:v>
                </c:pt>
              </c:strCache>
            </c:strRef>
          </c:tx>
          <c:spPr>
            <a:solidFill>
              <a:schemeClr val="accent1">
                <a:lumMod val="60000"/>
              </a:schemeClr>
            </a:solidFill>
            <a:ln>
              <a:noFill/>
            </a:ln>
            <a:effectLst/>
          </c:spPr>
          <c:invertIfNegative val="0"/>
          <c:cat>
            <c:strRef>
              <c:f>'Detalhes de Despesas'!$B$66:$M$66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Despesas'!$B$73:$M$73</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7"/>
          <c:order val="7"/>
          <c:tx>
            <c:strRef>
              <c:f>'Detalhes de Despesas'!$A$74</c:f>
              <c:strCache>
                <c:ptCount val="1"/>
                <c:pt idx="0">
                  <c:v>Outros Gastos</c:v>
                </c:pt>
              </c:strCache>
            </c:strRef>
          </c:tx>
          <c:spPr>
            <a:solidFill>
              <a:schemeClr val="accent2">
                <a:lumMod val="60000"/>
              </a:schemeClr>
            </a:solidFill>
            <a:ln>
              <a:noFill/>
            </a:ln>
            <a:effectLst/>
          </c:spPr>
          <c:invertIfNegative val="0"/>
          <c:cat>
            <c:strRef>
              <c:f>'Detalhes de Despesas'!$B$66:$M$66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'Detalhes de Despesas'!$B$74:$M$74</c:f>
              <c:numCache>
                <c:formatCode>_("R$"* #,##0.00_);_("R$"* \(#,##0.00\);_("R$"*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50"/>
        <c:overlap val="100"/>
        <c:axId val="171653552"/>
        <c:axId val="171651592"/>
      </c:barChart>
      <c:catAx>
        <c:axId val="17165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crossAx val="171651592"/>
        <c:crosses val="autoZero"/>
        <c:auto val="1"/>
        <c:lblAlgn val="ctr"/>
        <c:lblOffset val="100"/>
        <c:noMultiLvlLbl val="0"/>
      </c:catAx>
      <c:valAx>
        <c:axId val="171651592"/>
        <c:scaling>
          <c:orientation val="minMax"/>
        </c:scaling>
        <c:delete val="1"/>
        <c:axPos val="l"/>
        <c:numFmt formatCode="_(&quot;R$&quot;* #,##0.00_);_(&quot;R$&quot;* \(#,##0.00\);_(&quot;R$&quot;* &quot;-&quot;??_);_(@_)" sourceLinked="1"/>
        <c:majorTickMark val="none"/>
        <c:minorTickMark val="none"/>
        <c:tickLblPos val="nextTo"/>
        <c:crossAx val="171653552"/>
        <c:crosses val="autoZero"/>
        <c:crossBetween val="between"/>
      </c:valAx>
      <c:spPr>
        <a:noFill/>
        <a:ln>
          <a:noFill/>
        </a:ln>
        <a:effectLst/>
      </c:spPr>
    </c:plotArea>
    <c:legend>
      <c:legendPos val="t"/>
      <c:layout>
        <c:manualLayout>
          <c:xMode val="edge"/>
          <c:yMode val="edge"/>
          <c:x val="3.4113929977627529E-2"/>
          <c:y val="2.7777777777777776E-2"/>
          <c:w val="0.93264720780754218"/>
          <c:h val="0.1799773986585009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2">
  <a:schemeClr val="accent2"/>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Reversed" id="22">
  <a:schemeClr val="accent2"/>
</cs:colorStyle>
</file>

<file path=xl/charts/colors1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withinLinearReversed" id="22">
  <a:schemeClr val="accent2"/>
</cs:colorStyle>
</file>

<file path=xl/charts/colors2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2">
  <a:schemeClr val="accent2"/>
</cs:colorStyle>
</file>

<file path=xl/charts/colors30.xml><?xml version="1.0" encoding="utf-8"?>
<cs:colorStyle xmlns:cs="http://schemas.microsoft.com/office/drawing/2012/chartStyle" xmlns:a="http://schemas.openxmlformats.org/drawingml/2006/main" meth="withinLinearReversed" id="22">
  <a:schemeClr val="accent2"/>
</cs:colorStyle>
</file>

<file path=xl/charts/colors3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withinLinearReversed" id="22">
  <a:schemeClr val="accent2"/>
</cs:colorStyle>
</file>

<file path=xl/charts/colors3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withinLinearReversed" id="22">
  <a:schemeClr val="accent2"/>
</cs:colorStyle>
</file>

<file path=xl/charts/colors4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withinLinearReversed" id="22">
  <a:schemeClr val="accent2"/>
</cs:colorStyle>
</file>

<file path=xl/charts/colors4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withinLinearReversed" id="22">
  <a:schemeClr val="accent2"/>
</cs:colorStyle>
</file>

<file path=xl/charts/colors5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withinLinearReversed" id="22">
  <a:schemeClr val="accent2"/>
</cs:colorStyle>
</file>

<file path=xl/charts/colors6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withinLinearReversed" id="22">
  <a:schemeClr val="accent2"/>
</cs:colorStyle>
</file>

<file path=xl/charts/colors6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withinLinearReversed" id="22">
  <a:schemeClr val="accent2"/>
</cs:colorStyle>
</file>

<file path=xl/charts/colors7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withinLinearReversed" id="22">
  <a:schemeClr val="accent2"/>
</cs:colorStyle>
</file>

<file path=xl/charts/colors7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chart" Target="../charts/chart46.xml"/><Relationship Id="rId3" Type="http://schemas.openxmlformats.org/officeDocument/2006/relationships/chart" Target="../charts/chart41.xml"/><Relationship Id="rId7" Type="http://schemas.openxmlformats.org/officeDocument/2006/relationships/chart" Target="../charts/chart45.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44.xml"/><Relationship Id="rId5" Type="http://schemas.openxmlformats.org/officeDocument/2006/relationships/chart" Target="../charts/chart43.xml"/><Relationship Id="rId4" Type="http://schemas.openxmlformats.org/officeDocument/2006/relationships/chart" Target="../charts/chart42.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52.xml"/><Relationship Id="rId3" Type="http://schemas.openxmlformats.org/officeDocument/2006/relationships/chart" Target="../charts/chart47.xml"/><Relationship Id="rId7" Type="http://schemas.openxmlformats.org/officeDocument/2006/relationships/chart" Target="../charts/chart51.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50.xml"/><Relationship Id="rId5" Type="http://schemas.openxmlformats.org/officeDocument/2006/relationships/chart" Target="../charts/chart49.xml"/><Relationship Id="rId4" Type="http://schemas.openxmlformats.org/officeDocument/2006/relationships/chart" Target="../charts/chart48.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58.xml"/><Relationship Id="rId3" Type="http://schemas.openxmlformats.org/officeDocument/2006/relationships/chart" Target="../charts/chart53.xml"/><Relationship Id="rId7" Type="http://schemas.openxmlformats.org/officeDocument/2006/relationships/chart" Target="../charts/chart57.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56.xml"/><Relationship Id="rId5" Type="http://schemas.openxmlformats.org/officeDocument/2006/relationships/chart" Target="../charts/chart55.xml"/><Relationship Id="rId4" Type="http://schemas.openxmlformats.org/officeDocument/2006/relationships/chart" Target="../charts/chart54.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64.xml"/><Relationship Id="rId3" Type="http://schemas.openxmlformats.org/officeDocument/2006/relationships/chart" Target="../charts/chart59.xml"/><Relationship Id="rId7" Type="http://schemas.openxmlformats.org/officeDocument/2006/relationships/chart" Target="../charts/chart63.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62.xml"/><Relationship Id="rId5" Type="http://schemas.openxmlformats.org/officeDocument/2006/relationships/chart" Target="../charts/chart61.xml"/><Relationship Id="rId4" Type="http://schemas.openxmlformats.org/officeDocument/2006/relationships/chart" Target="../charts/chart60.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70.xml"/><Relationship Id="rId3" Type="http://schemas.openxmlformats.org/officeDocument/2006/relationships/chart" Target="../charts/chart65.xml"/><Relationship Id="rId7" Type="http://schemas.openxmlformats.org/officeDocument/2006/relationships/chart" Target="../charts/chart69.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68.xml"/><Relationship Id="rId5" Type="http://schemas.openxmlformats.org/officeDocument/2006/relationships/chart" Target="../charts/chart67.xml"/><Relationship Id="rId4" Type="http://schemas.openxmlformats.org/officeDocument/2006/relationships/chart" Target="../charts/chart66.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76.xml"/><Relationship Id="rId3" Type="http://schemas.openxmlformats.org/officeDocument/2006/relationships/chart" Target="../charts/chart71.xml"/><Relationship Id="rId7" Type="http://schemas.openxmlformats.org/officeDocument/2006/relationships/chart" Target="../charts/chart75.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74.xml"/><Relationship Id="rId5" Type="http://schemas.openxmlformats.org/officeDocument/2006/relationships/chart" Target="../charts/chart73.xml"/><Relationship Id="rId4" Type="http://schemas.openxmlformats.org/officeDocument/2006/relationships/chart" Target="../charts/chart72.xml"/></Relationships>
</file>

<file path=xl/drawings/_rels/drawing16.xml.rels><?xml version="1.0" encoding="UTF-8" standalone="yes"?>
<Relationships xmlns="http://schemas.openxmlformats.org/package/2006/relationships"><Relationship Id="rId8" Type="http://schemas.openxmlformats.org/officeDocument/2006/relationships/chart" Target="../charts/chart82.xml"/><Relationship Id="rId3" Type="http://schemas.openxmlformats.org/officeDocument/2006/relationships/chart" Target="../charts/chart77.xml"/><Relationship Id="rId7" Type="http://schemas.openxmlformats.org/officeDocument/2006/relationships/chart" Target="../charts/chart81.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80.xml"/><Relationship Id="rId5" Type="http://schemas.openxmlformats.org/officeDocument/2006/relationships/chart" Target="../charts/chart79.xml"/><Relationship Id="rId4" Type="http://schemas.openxmlformats.org/officeDocument/2006/relationships/chart" Target="../charts/chart78.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image" Target="../media/image1.png"/><Relationship Id="rId7"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7.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2.xml"/><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s>
</file>

<file path=xl/drawings/_rels/drawing9.xml.rels><?xml version="1.0" encoding="UTF-8" standalone="yes"?>
<Relationships xmlns="http://schemas.openxmlformats.org/package/2006/relationships"><Relationship Id="rId8" Type="http://schemas.openxmlformats.org/officeDocument/2006/relationships/chart" Target="../charts/chart40.xml"/><Relationship Id="rId3" Type="http://schemas.openxmlformats.org/officeDocument/2006/relationships/chart" Target="../charts/chart35.xml"/><Relationship Id="rId7" Type="http://schemas.openxmlformats.org/officeDocument/2006/relationships/chart" Target="../charts/chart39.xml"/><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chart" Target="../charts/chart38.xml"/><Relationship Id="rId5" Type="http://schemas.openxmlformats.org/officeDocument/2006/relationships/chart" Target="../charts/chart37.xml"/><Relationship Id="rId4" Type="http://schemas.openxmlformats.org/officeDocument/2006/relationships/chart" Target="../charts/chart36.xml"/></Relationships>
</file>

<file path=xl/drawings/drawing1.xml><?xml version="1.0" encoding="utf-8"?>
<xdr:wsDr xmlns:xdr="http://schemas.openxmlformats.org/drawingml/2006/spreadsheetDrawing" xmlns:a="http://schemas.openxmlformats.org/drawingml/2006/main">
  <xdr:oneCellAnchor>
    <xdr:from>
      <xdr:col>10</xdr:col>
      <xdr:colOff>552450</xdr:colOff>
      <xdr:row>0</xdr:row>
      <xdr:rowOff>276225</xdr:rowOff>
    </xdr:from>
    <xdr:ext cx="2705100" cy="466725"/>
    <xdr:pic>
      <xdr:nvPicPr>
        <xdr:cNvPr id="2" name="image2.png" title="Imagem">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381000</xdr:colOff>
      <xdr:row>0</xdr:row>
      <xdr:rowOff>133350</xdr:rowOff>
    </xdr:from>
    <xdr:ext cx="2381250" cy="762000"/>
    <xdr:pic>
      <xdr:nvPicPr>
        <xdr:cNvPr id="3" name="image1.png" title="Imagem">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1038225</xdr:colOff>
      <xdr:row>0</xdr:row>
      <xdr:rowOff>152400</xdr:rowOff>
    </xdr:from>
    <xdr:ext cx="2381250" cy="762000"/>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647700</xdr:colOff>
      <xdr:row>0</xdr:row>
      <xdr:rowOff>228600</xdr:rowOff>
    </xdr:from>
    <xdr:ext cx="2705100" cy="466725"/>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76200</xdr:colOff>
      <xdr:row>9</xdr:row>
      <xdr:rowOff>123825</xdr:rowOff>
    </xdr:from>
    <xdr:to>
      <xdr:col>19</xdr:col>
      <xdr:colOff>0</xdr:colOff>
      <xdr:row>24</xdr:row>
      <xdr:rowOff>9525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542925</xdr:colOff>
      <xdr:row>0</xdr:row>
      <xdr:rowOff>219075</xdr:rowOff>
    </xdr:from>
    <xdr:ext cx="1457325" cy="504825"/>
    <xdr:pic>
      <xdr:nvPicPr>
        <xdr:cNvPr id="4"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2"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5"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3" cstate="print"/>
        <a:stretch>
          <a:fillRect/>
        </a:stretch>
      </xdr:blipFill>
      <xdr:spPr>
        <a:xfrm>
          <a:off x="9107020"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212913</xdr:colOff>
      <xdr:row>40</xdr:row>
      <xdr:rowOff>168087</xdr:rowOff>
    </xdr:from>
    <xdr:to>
      <xdr:col>19</xdr:col>
      <xdr:colOff>56030</xdr:colOff>
      <xdr:row>51</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145676</xdr:colOff>
      <xdr:row>68</xdr:row>
      <xdr:rowOff>156882</xdr:rowOff>
    </xdr:from>
    <xdr:to>
      <xdr:col>19</xdr:col>
      <xdr:colOff>0</xdr:colOff>
      <xdr:row>79</xdr:row>
      <xdr:rowOff>32497</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1632857</xdr:colOff>
      <xdr:row>18</xdr:row>
      <xdr:rowOff>176212</xdr:rowOff>
    </xdr:from>
    <xdr:to>
      <xdr:col>12</xdr:col>
      <xdr:colOff>1066799</xdr:colOff>
      <xdr:row>33</xdr:row>
      <xdr:rowOff>61912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542925</xdr:colOff>
      <xdr:row>0</xdr:row>
      <xdr:rowOff>219075</xdr:rowOff>
    </xdr:from>
    <xdr:ext cx="1457325" cy="504825"/>
    <xdr:pic>
      <xdr:nvPicPr>
        <xdr:cNvPr id="7"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2" cstate="print"/>
        <a:stretch>
          <a:fillRect/>
        </a:stretch>
      </xdr:blipFill>
      <xdr:spPr>
        <a:xfrm>
          <a:off x="542925" y="219075"/>
          <a:ext cx="1457325" cy="504825"/>
        </a:xfrm>
        <a:prstGeom prst="rect">
          <a:avLst/>
        </a:prstGeom>
        <a:noFill/>
      </xdr:spPr>
    </xdr:pic>
    <xdr:clientData fLocksWithSheet="0"/>
  </xdr:oneCellAnchor>
  <xdr:oneCellAnchor>
    <xdr:from>
      <xdr:col>12</xdr:col>
      <xdr:colOff>139112</xdr:colOff>
      <xdr:row>0</xdr:row>
      <xdr:rowOff>308962</xdr:rowOff>
    </xdr:from>
    <xdr:ext cx="2038350" cy="369234"/>
    <xdr:pic>
      <xdr:nvPicPr>
        <xdr:cNvPr id="8"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3" cstate="print"/>
        <a:stretch>
          <a:fillRect/>
        </a:stretch>
      </xdr:blipFill>
      <xdr:spPr>
        <a:xfrm>
          <a:off x="15202219" y="308962"/>
          <a:ext cx="2038350" cy="369234"/>
        </a:xfrm>
        <a:prstGeom prst="rect">
          <a:avLst/>
        </a:prstGeom>
        <a:noFill/>
      </xdr:spPr>
    </xdr:pic>
    <xdr:clientData fLocksWithSheet="0"/>
  </xdr:oneCellAnchor>
  <xdr:twoCellAnchor>
    <xdr:from>
      <xdr:col>0</xdr:col>
      <xdr:colOff>1646464</xdr:colOff>
      <xdr:row>47</xdr:row>
      <xdr:rowOff>131988</xdr:rowOff>
    </xdr:from>
    <xdr:to>
      <xdr:col>13</xdr:col>
      <xdr:colOff>13606</xdr:colOff>
      <xdr:row>62</xdr:row>
      <xdr:rowOff>17688</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6802</xdr:colOff>
      <xdr:row>75</xdr:row>
      <xdr:rowOff>104775</xdr:rowOff>
    </xdr:from>
    <xdr:to>
      <xdr:col>12</xdr:col>
      <xdr:colOff>1115785</xdr:colOff>
      <xdr:row>89</xdr:row>
      <xdr:rowOff>180975</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1653268</xdr:colOff>
      <xdr:row>103</xdr:row>
      <xdr:rowOff>77561</xdr:rowOff>
    </xdr:from>
    <xdr:to>
      <xdr:col>13</xdr:col>
      <xdr:colOff>0</xdr:colOff>
      <xdr:row>117</xdr:row>
      <xdr:rowOff>153761</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3"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4"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542925</xdr:colOff>
      <xdr:row>0</xdr:row>
      <xdr:rowOff>219075</xdr:rowOff>
    </xdr:from>
    <xdr:ext cx="1457325" cy="504825"/>
    <xdr:pic>
      <xdr:nvPicPr>
        <xdr:cNvPr id="2" name="image1.png" title="Imagem">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542925" y="219075"/>
          <a:ext cx="1457325" cy="504825"/>
        </a:xfrm>
        <a:prstGeom prst="rect">
          <a:avLst/>
        </a:prstGeom>
        <a:noFill/>
      </xdr:spPr>
    </xdr:pic>
    <xdr:clientData fLocksWithSheet="0"/>
  </xdr:oneCellAnchor>
  <xdr:oneCellAnchor>
    <xdr:from>
      <xdr:col>15</xdr:col>
      <xdr:colOff>30255</xdr:colOff>
      <xdr:row>0</xdr:row>
      <xdr:rowOff>336176</xdr:rowOff>
    </xdr:from>
    <xdr:ext cx="2038350" cy="369234"/>
    <xdr:pic>
      <xdr:nvPicPr>
        <xdr:cNvPr id="3" name="image2.png" title="Imagem">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9174255" y="336176"/>
          <a:ext cx="2038350" cy="369234"/>
        </a:xfrm>
        <a:prstGeom prst="rect">
          <a:avLst/>
        </a:prstGeom>
        <a:noFill/>
      </xdr:spPr>
    </xdr:pic>
    <xdr:clientData fLocksWithSheet="0"/>
  </xdr:oneCellAnchor>
  <xdr:twoCellAnchor>
    <xdr:from>
      <xdr:col>6</xdr:col>
      <xdr:colOff>177053</xdr:colOff>
      <xdr:row>24</xdr:row>
      <xdr:rowOff>165287</xdr:rowOff>
    </xdr:from>
    <xdr:to>
      <xdr:col>19</xdr:col>
      <xdr:colOff>0</xdr:colOff>
      <xdr:row>36</xdr:row>
      <xdr:rowOff>155762</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156883</xdr:colOff>
      <xdr:row>40</xdr:row>
      <xdr:rowOff>168087</xdr:rowOff>
    </xdr:from>
    <xdr:to>
      <xdr:col>19</xdr:col>
      <xdr:colOff>0</xdr:colOff>
      <xdr:row>51</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145675</xdr:colOff>
      <xdr:row>54</xdr:row>
      <xdr:rowOff>179294</xdr:rowOff>
    </xdr:from>
    <xdr:to>
      <xdr:col>19</xdr:col>
      <xdr:colOff>0</xdr:colOff>
      <xdr:row>65</xdr:row>
      <xdr:rowOff>10084</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145676</xdr:colOff>
      <xdr:row>68</xdr:row>
      <xdr:rowOff>179294</xdr:rowOff>
    </xdr:from>
    <xdr:to>
      <xdr:col>19</xdr:col>
      <xdr:colOff>0</xdr:colOff>
      <xdr:row>78</xdr:row>
      <xdr:rowOff>224117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134472</xdr:colOff>
      <xdr:row>82</xdr:row>
      <xdr:rowOff>179294</xdr:rowOff>
    </xdr:from>
    <xdr:to>
      <xdr:col>19</xdr:col>
      <xdr:colOff>1</xdr:colOff>
      <xdr:row>93</xdr:row>
      <xdr:rowOff>0</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131988</xdr:rowOff>
    </xdr:from>
    <xdr:to>
      <xdr:col>11</xdr:col>
      <xdr:colOff>13607</xdr:colOff>
      <xdr:row>24</xdr:row>
      <xdr:rowOff>17688</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Sheets">
  <a:themeElements>
    <a:clrScheme name="Personalizada 3">
      <a:dk1>
        <a:sysClr val="windowText" lastClr="000000"/>
      </a:dk1>
      <a:lt1>
        <a:sysClr val="window" lastClr="FFFFFF"/>
      </a:lt1>
      <a:dk2>
        <a:srgbClr val="17406D"/>
      </a:dk2>
      <a:lt2>
        <a:srgbClr val="DBEFF9"/>
      </a:lt2>
      <a:accent1>
        <a:srgbClr val="1526FF"/>
      </a:accent1>
      <a:accent2>
        <a:srgbClr val="0066FC"/>
      </a:accent2>
      <a:accent3>
        <a:srgbClr val="00D6FF"/>
      </a:accent3>
      <a:accent4>
        <a:srgbClr val="C6DF30"/>
      </a:accent4>
      <a:accent5>
        <a:srgbClr val="BD41D8"/>
      </a:accent5>
      <a:accent6>
        <a:srgbClr val="FFC017"/>
      </a:accent6>
      <a:hlink>
        <a:srgbClr val="0066FC"/>
      </a:hlink>
      <a:folHlink>
        <a:srgbClr val="0066FC"/>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showGridLines="0" tabSelected="1" zoomScaleNormal="100" workbookViewId="0">
      <selection sqref="A1:N1"/>
    </sheetView>
  </sheetViews>
  <sheetFormatPr defaultColWidth="14.42578125" defaultRowHeight="15" customHeight="1"/>
  <cols>
    <col min="1" max="1" width="45.85546875" customWidth="1"/>
    <col min="2" max="2" width="11" customWidth="1"/>
    <col min="3" max="3" width="7.7109375" customWidth="1"/>
    <col min="4" max="4" width="12.42578125" customWidth="1"/>
    <col min="5" max="5" width="9.7109375" customWidth="1"/>
    <col min="6" max="9" width="8.85546875" customWidth="1"/>
    <col min="10" max="10" width="11.140625" customWidth="1"/>
    <col min="11" max="11" width="13.7109375" customWidth="1"/>
    <col min="12" max="12" width="13.28515625" customWidth="1"/>
    <col min="13" max="13" width="13.42578125" customWidth="1"/>
    <col min="14" max="14" width="14.7109375" customWidth="1"/>
    <col min="15" max="26" width="8.85546875" customWidth="1"/>
  </cols>
  <sheetData>
    <row r="1" spans="1:15" ht="84" customHeight="1">
      <c r="A1" s="58" t="s">
        <v>0</v>
      </c>
      <c r="B1" s="59"/>
      <c r="C1" s="59"/>
      <c r="D1" s="59"/>
      <c r="E1" s="59"/>
      <c r="F1" s="59"/>
      <c r="G1" s="59"/>
      <c r="H1" s="59"/>
      <c r="I1" s="59"/>
      <c r="J1" s="59"/>
      <c r="K1" s="59"/>
      <c r="L1" s="59"/>
      <c r="M1" s="59"/>
      <c r="N1" s="59"/>
      <c r="O1" s="1"/>
    </row>
    <row r="2" spans="1:15" ht="36" customHeight="1">
      <c r="A2" s="2" t="s">
        <v>1</v>
      </c>
      <c r="B2" s="3"/>
      <c r="C2" s="4"/>
      <c r="D2" s="4"/>
      <c r="E2" s="4"/>
      <c r="F2" s="4"/>
      <c r="G2" s="4"/>
      <c r="H2" s="4"/>
      <c r="I2" s="4"/>
      <c r="J2" s="4"/>
      <c r="K2" s="4"/>
      <c r="L2" s="4"/>
      <c r="M2" s="4"/>
      <c r="N2" s="4"/>
      <c r="O2" s="5"/>
    </row>
    <row r="3" spans="1:15" ht="22.5" customHeight="1">
      <c r="A3" s="60" t="s">
        <v>2</v>
      </c>
      <c r="B3" s="56"/>
      <c r="C3" s="56"/>
      <c r="D3" s="56"/>
      <c r="E3" s="56"/>
      <c r="F3" s="56"/>
      <c r="G3" s="56"/>
      <c r="H3" s="56"/>
      <c r="I3" s="56"/>
      <c r="J3" s="56"/>
      <c r="K3" s="56"/>
      <c r="L3" s="56"/>
      <c r="M3" s="56"/>
      <c r="N3" s="56"/>
      <c r="O3" s="1"/>
    </row>
    <row r="4" spans="1:15" ht="21.75" customHeight="1">
      <c r="A4" s="56"/>
      <c r="B4" s="56"/>
      <c r="C4" s="56"/>
      <c r="D4" s="56"/>
      <c r="E4" s="56"/>
      <c r="F4" s="56"/>
      <c r="G4" s="56"/>
      <c r="H4" s="56"/>
      <c r="I4" s="56"/>
      <c r="J4" s="56"/>
      <c r="K4" s="56"/>
      <c r="L4" s="56"/>
      <c r="M4" s="56"/>
      <c r="N4" s="56"/>
      <c r="O4" s="1"/>
    </row>
    <row r="5" spans="1:15" ht="5.25" hidden="1" customHeight="1">
      <c r="A5" s="57"/>
      <c r="B5" s="57"/>
      <c r="C5" s="57"/>
      <c r="D5" s="57"/>
      <c r="E5" s="57"/>
      <c r="F5" s="57"/>
      <c r="G5" s="57"/>
      <c r="H5" s="57"/>
      <c r="I5" s="57"/>
      <c r="J5" s="57"/>
      <c r="K5" s="57"/>
      <c r="L5" s="57"/>
      <c r="M5" s="57"/>
      <c r="N5" s="57"/>
      <c r="O5" s="1"/>
    </row>
    <row r="6" spans="1:15" ht="22.5" customHeight="1">
      <c r="A6" s="61" t="s">
        <v>3</v>
      </c>
      <c r="B6" s="55"/>
      <c r="C6" s="55"/>
      <c r="D6" s="55"/>
      <c r="E6" s="55"/>
      <c r="F6" s="55"/>
      <c r="G6" s="55"/>
      <c r="H6" s="55"/>
      <c r="I6" s="55"/>
      <c r="J6" s="55"/>
      <c r="K6" s="55"/>
      <c r="L6" s="55"/>
      <c r="M6" s="55"/>
      <c r="N6" s="55"/>
      <c r="O6" s="1"/>
    </row>
    <row r="7" spans="1:15" ht="15" customHeight="1">
      <c r="A7" s="56"/>
      <c r="B7" s="56"/>
      <c r="C7" s="56"/>
      <c r="D7" s="56"/>
      <c r="E7" s="56"/>
      <c r="F7" s="56"/>
      <c r="G7" s="56"/>
      <c r="H7" s="56"/>
      <c r="I7" s="56"/>
      <c r="J7" s="56"/>
      <c r="K7" s="56"/>
      <c r="L7" s="56"/>
      <c r="M7" s="56"/>
      <c r="N7" s="56"/>
      <c r="O7" s="1"/>
    </row>
    <row r="8" spans="1:15" ht="22.5" hidden="1" customHeight="1">
      <c r="A8" s="57"/>
      <c r="B8" s="57"/>
      <c r="C8" s="57"/>
      <c r="D8" s="57"/>
      <c r="E8" s="57"/>
      <c r="F8" s="57"/>
      <c r="G8" s="57"/>
      <c r="H8" s="57"/>
      <c r="I8" s="57"/>
      <c r="J8" s="57"/>
      <c r="K8" s="57"/>
      <c r="L8" s="57"/>
      <c r="M8" s="57"/>
      <c r="N8" s="57"/>
      <c r="O8" s="1"/>
    </row>
    <row r="9" spans="1:15" ht="22.5" customHeight="1">
      <c r="A9" s="61" t="s">
        <v>4</v>
      </c>
      <c r="B9" s="55"/>
      <c r="C9" s="55"/>
      <c r="D9" s="55"/>
      <c r="E9" s="55"/>
      <c r="F9" s="55"/>
      <c r="G9" s="55"/>
      <c r="H9" s="55"/>
      <c r="I9" s="55"/>
      <c r="J9" s="55"/>
      <c r="K9" s="55"/>
      <c r="L9" s="55"/>
      <c r="M9" s="55"/>
      <c r="N9" s="55"/>
      <c r="O9" s="1"/>
    </row>
    <row r="10" spans="1:15" ht="21.75" customHeight="1">
      <c r="A10" s="56"/>
      <c r="B10" s="56"/>
      <c r="C10" s="56"/>
      <c r="D10" s="56"/>
      <c r="E10" s="56"/>
      <c r="F10" s="56"/>
      <c r="G10" s="56"/>
      <c r="H10" s="56"/>
      <c r="I10" s="56"/>
      <c r="J10" s="56"/>
      <c r="K10" s="56"/>
      <c r="L10" s="56"/>
      <c r="M10" s="56"/>
      <c r="N10" s="56"/>
      <c r="O10" s="1"/>
    </row>
    <row r="11" spans="1:15" ht="22.5" hidden="1" customHeight="1">
      <c r="A11" s="57"/>
      <c r="B11" s="57"/>
      <c r="C11" s="57"/>
      <c r="D11" s="57"/>
      <c r="E11" s="57"/>
      <c r="F11" s="57"/>
      <c r="G11" s="57"/>
      <c r="H11" s="57"/>
      <c r="I11" s="57"/>
      <c r="J11" s="57"/>
      <c r="K11" s="57"/>
      <c r="L11" s="57"/>
      <c r="M11" s="57"/>
      <c r="N11" s="57"/>
      <c r="O11" s="1"/>
    </row>
    <row r="12" spans="1:15" ht="22.5" customHeight="1">
      <c r="A12" s="61" t="s">
        <v>5</v>
      </c>
      <c r="B12" s="55"/>
      <c r="C12" s="55"/>
      <c r="D12" s="55"/>
      <c r="E12" s="55"/>
      <c r="F12" s="55"/>
      <c r="G12" s="55"/>
      <c r="H12" s="55"/>
      <c r="I12" s="55"/>
      <c r="J12" s="55"/>
      <c r="K12" s="55"/>
      <c r="L12" s="55"/>
      <c r="M12" s="55"/>
      <c r="N12" s="55"/>
      <c r="O12" s="1"/>
    </row>
    <row r="13" spans="1:15" ht="11.25" customHeight="1">
      <c r="A13" s="56"/>
      <c r="B13" s="56"/>
      <c r="C13" s="56"/>
      <c r="D13" s="56"/>
      <c r="E13" s="56"/>
      <c r="F13" s="56"/>
      <c r="G13" s="56"/>
      <c r="H13" s="56"/>
      <c r="I13" s="56"/>
      <c r="J13" s="56"/>
      <c r="K13" s="56"/>
      <c r="L13" s="56"/>
      <c r="M13" s="56"/>
      <c r="N13" s="56"/>
      <c r="O13" s="1"/>
    </row>
    <row r="14" spans="1:15" ht="22.5" hidden="1" customHeight="1">
      <c r="A14" s="57"/>
      <c r="B14" s="57"/>
      <c r="C14" s="57"/>
      <c r="D14" s="57"/>
      <c r="E14" s="57"/>
      <c r="F14" s="57"/>
      <c r="G14" s="57"/>
      <c r="H14" s="57"/>
      <c r="I14" s="57"/>
      <c r="J14" s="57"/>
      <c r="K14" s="57"/>
      <c r="L14" s="57"/>
      <c r="M14" s="57"/>
      <c r="N14" s="57"/>
      <c r="O14" s="1"/>
    </row>
    <row r="15" spans="1:15" ht="38.25" customHeight="1">
      <c r="A15" s="54" t="s">
        <v>6</v>
      </c>
      <c r="B15" s="55"/>
      <c r="C15" s="55"/>
      <c r="D15" s="55"/>
      <c r="E15" s="55"/>
      <c r="F15" s="55"/>
      <c r="G15" s="55"/>
      <c r="H15" s="55"/>
      <c r="I15" s="55"/>
      <c r="J15" s="55"/>
      <c r="K15" s="55"/>
      <c r="L15" s="55"/>
      <c r="M15" s="55"/>
      <c r="N15" s="55"/>
      <c r="O15" s="1"/>
    </row>
    <row r="16" spans="1:15" ht="6.75" hidden="1" customHeight="1">
      <c r="A16" s="56"/>
      <c r="B16" s="56"/>
      <c r="C16" s="56"/>
      <c r="D16" s="56"/>
      <c r="E16" s="56"/>
      <c r="F16" s="56"/>
      <c r="G16" s="56"/>
      <c r="H16" s="56"/>
      <c r="I16" s="56"/>
      <c r="J16" s="56"/>
      <c r="K16" s="56"/>
      <c r="L16" s="56"/>
      <c r="M16" s="56"/>
      <c r="N16" s="56"/>
      <c r="O16" s="1"/>
    </row>
    <row r="17" spans="1:15" ht="22.5" hidden="1" customHeight="1">
      <c r="A17" s="57"/>
      <c r="B17" s="57"/>
      <c r="C17" s="57"/>
      <c r="D17" s="57"/>
      <c r="E17" s="57"/>
      <c r="F17" s="57"/>
      <c r="G17" s="57"/>
      <c r="H17" s="57"/>
      <c r="I17" s="57"/>
      <c r="J17" s="57"/>
      <c r="K17" s="57"/>
      <c r="L17" s="57"/>
      <c r="M17" s="57"/>
      <c r="N17" s="57"/>
      <c r="O17" s="1"/>
    </row>
    <row r="18" spans="1:15" ht="33" customHeight="1">
      <c r="A18" s="54" t="s">
        <v>7</v>
      </c>
      <c r="B18" s="55"/>
      <c r="C18" s="55"/>
      <c r="D18" s="55"/>
      <c r="E18" s="55"/>
      <c r="F18" s="55"/>
      <c r="G18" s="55"/>
      <c r="H18" s="55"/>
      <c r="I18" s="55"/>
      <c r="J18" s="55"/>
      <c r="K18" s="55"/>
      <c r="L18" s="55"/>
      <c r="M18" s="55"/>
      <c r="N18" s="55"/>
      <c r="O18" s="1"/>
    </row>
    <row r="19" spans="1:15" ht="8.25" hidden="1" customHeight="1">
      <c r="A19" s="62"/>
      <c r="B19" s="63"/>
      <c r="C19" s="63"/>
      <c r="D19" s="63"/>
      <c r="E19" s="63"/>
      <c r="F19" s="63"/>
      <c r="G19" s="63"/>
      <c r="H19" s="63"/>
      <c r="I19" s="63"/>
      <c r="J19" s="63"/>
      <c r="K19" s="63"/>
      <c r="L19" s="63"/>
      <c r="M19" s="63"/>
      <c r="N19" s="63"/>
      <c r="O19" s="1"/>
    </row>
    <row r="20" spans="1:15" ht="22.5" customHeight="1">
      <c r="A20" s="61" t="s">
        <v>8</v>
      </c>
      <c r="B20" s="55"/>
      <c r="C20" s="55"/>
      <c r="D20" s="55"/>
      <c r="E20" s="55"/>
      <c r="F20" s="55"/>
      <c r="G20" s="55"/>
      <c r="H20" s="55"/>
      <c r="I20" s="55"/>
      <c r="J20" s="55"/>
      <c r="K20" s="55"/>
      <c r="L20" s="55"/>
      <c r="M20" s="55"/>
      <c r="N20" s="55"/>
      <c r="O20" s="1"/>
    </row>
    <row r="21" spans="1:15" ht="12.75" customHeight="1">
      <c r="A21" s="56"/>
      <c r="B21" s="56"/>
      <c r="C21" s="56"/>
      <c r="D21" s="56"/>
      <c r="E21" s="56"/>
      <c r="F21" s="56"/>
      <c r="G21" s="56"/>
      <c r="H21" s="56"/>
      <c r="I21" s="56"/>
      <c r="J21" s="56"/>
      <c r="K21" s="56"/>
      <c r="L21" s="56"/>
      <c r="M21" s="56"/>
      <c r="N21" s="56"/>
      <c r="O21" s="1"/>
    </row>
    <row r="22" spans="1:15" ht="22.5" hidden="1" customHeight="1">
      <c r="A22" s="57"/>
      <c r="B22" s="57"/>
      <c r="C22" s="57"/>
      <c r="D22" s="57"/>
      <c r="E22" s="57"/>
      <c r="F22" s="57"/>
      <c r="G22" s="57"/>
      <c r="H22" s="57"/>
      <c r="I22" s="57"/>
      <c r="J22" s="57"/>
      <c r="K22" s="57"/>
      <c r="L22" s="57"/>
      <c r="M22" s="57"/>
      <c r="N22" s="57"/>
      <c r="O22" s="1"/>
    </row>
    <row r="23" spans="1:15" ht="22.5" customHeight="1">
      <c r="A23" s="61" t="s">
        <v>77</v>
      </c>
      <c r="B23" s="55"/>
      <c r="C23" s="55"/>
      <c r="D23" s="55"/>
      <c r="E23" s="55"/>
      <c r="F23" s="55"/>
      <c r="G23" s="55"/>
      <c r="H23" s="55"/>
      <c r="I23" s="55"/>
      <c r="J23" s="55"/>
      <c r="K23" s="55"/>
      <c r="L23" s="55"/>
      <c r="M23" s="55"/>
      <c r="N23" s="55"/>
      <c r="O23" s="1"/>
    </row>
    <row r="24" spans="1:15" ht="18.75" customHeight="1">
      <c r="A24" s="56"/>
      <c r="B24" s="56"/>
      <c r="C24" s="56"/>
      <c r="D24" s="56"/>
      <c r="E24" s="56"/>
      <c r="F24" s="56"/>
      <c r="G24" s="56"/>
      <c r="H24" s="56"/>
      <c r="I24" s="56"/>
      <c r="J24" s="56"/>
      <c r="K24" s="56"/>
      <c r="L24" s="56"/>
      <c r="M24" s="56"/>
      <c r="N24" s="56"/>
      <c r="O24" s="1"/>
    </row>
    <row r="25" spans="1:15" ht="22.5" hidden="1" customHeight="1">
      <c r="A25" s="57"/>
      <c r="B25" s="57"/>
      <c r="C25" s="57"/>
      <c r="D25" s="57"/>
      <c r="E25" s="57"/>
      <c r="F25" s="57"/>
      <c r="G25" s="57"/>
      <c r="H25" s="57"/>
      <c r="I25" s="57"/>
      <c r="J25" s="57"/>
      <c r="K25" s="57"/>
      <c r="L25" s="57"/>
      <c r="M25" s="57"/>
      <c r="N25" s="57"/>
      <c r="O25" s="1"/>
    </row>
    <row r="26" spans="1:15" ht="22.5" customHeight="1">
      <c r="A26" s="61" t="s">
        <v>9</v>
      </c>
      <c r="B26" s="55"/>
      <c r="C26" s="55"/>
      <c r="D26" s="55"/>
      <c r="E26" s="55"/>
      <c r="F26" s="55"/>
      <c r="G26" s="55"/>
      <c r="H26" s="55"/>
      <c r="I26" s="55"/>
      <c r="J26" s="55"/>
      <c r="K26" s="55"/>
      <c r="L26" s="55"/>
      <c r="M26" s="55"/>
      <c r="N26" s="55"/>
      <c r="O26" s="1"/>
    </row>
    <row r="27" spans="1:15" ht="14.25" customHeight="1">
      <c r="A27" s="56"/>
      <c r="B27" s="56"/>
      <c r="C27" s="56"/>
      <c r="D27" s="56"/>
      <c r="E27" s="56"/>
      <c r="F27" s="56"/>
      <c r="G27" s="56"/>
      <c r="H27" s="56"/>
      <c r="I27" s="56"/>
      <c r="J27" s="56"/>
      <c r="K27" s="56"/>
      <c r="L27" s="56"/>
      <c r="M27" s="56"/>
      <c r="N27" s="56"/>
      <c r="O27" s="1"/>
    </row>
    <row r="28" spans="1:15" ht="22.5" hidden="1" customHeight="1">
      <c r="A28" s="57"/>
      <c r="B28" s="57"/>
      <c r="C28" s="57"/>
      <c r="D28" s="57"/>
      <c r="E28" s="57"/>
      <c r="F28" s="57"/>
      <c r="G28" s="57"/>
      <c r="H28" s="57"/>
      <c r="I28" s="57"/>
      <c r="J28" s="57"/>
      <c r="K28" s="57"/>
      <c r="L28" s="57"/>
      <c r="M28" s="57"/>
      <c r="N28" s="57"/>
      <c r="O28" s="1"/>
    </row>
    <row r="29" spans="1:15" ht="22.5" customHeight="1">
      <c r="A29" s="61" t="s">
        <v>10</v>
      </c>
      <c r="B29" s="55"/>
      <c r="C29" s="55"/>
      <c r="D29" s="55"/>
      <c r="E29" s="55"/>
      <c r="F29" s="55"/>
      <c r="G29" s="55"/>
      <c r="H29" s="55"/>
      <c r="I29" s="55"/>
      <c r="J29" s="55"/>
      <c r="K29" s="55"/>
      <c r="L29" s="55"/>
      <c r="M29" s="55"/>
      <c r="N29" s="55"/>
      <c r="O29" s="1"/>
    </row>
    <row r="30" spans="1:15" ht="22.5" customHeight="1">
      <c r="A30" s="56"/>
      <c r="B30" s="56"/>
      <c r="C30" s="56"/>
      <c r="D30" s="56"/>
      <c r="E30" s="56"/>
      <c r="F30" s="56"/>
      <c r="G30" s="56"/>
      <c r="H30" s="56"/>
      <c r="I30" s="56"/>
      <c r="J30" s="56"/>
      <c r="K30" s="56"/>
      <c r="L30" s="56"/>
      <c r="M30" s="56"/>
      <c r="N30" s="56"/>
      <c r="O30" s="1"/>
    </row>
    <row r="31" spans="1:15" ht="10.5" customHeight="1">
      <c r="A31" s="57"/>
      <c r="B31" s="57"/>
      <c r="C31" s="57"/>
      <c r="D31" s="57"/>
      <c r="E31" s="57"/>
      <c r="F31" s="57"/>
      <c r="G31" s="57"/>
      <c r="H31" s="57"/>
      <c r="I31" s="57"/>
      <c r="J31" s="57"/>
      <c r="K31" s="57"/>
      <c r="L31" s="57"/>
      <c r="M31" s="57"/>
      <c r="N31" s="57"/>
      <c r="O31" s="1"/>
    </row>
    <row r="32" spans="1:15" ht="12" customHeight="1">
      <c r="A32" s="6"/>
      <c r="B32" s="6"/>
      <c r="C32" s="6"/>
      <c r="D32" s="6"/>
      <c r="E32" s="6"/>
      <c r="F32" s="6"/>
      <c r="G32" s="6"/>
      <c r="H32" s="6"/>
      <c r="I32" s="6"/>
      <c r="J32" s="6"/>
      <c r="K32" s="6"/>
      <c r="L32" s="6"/>
      <c r="M32" s="6"/>
      <c r="N32" s="6"/>
      <c r="O32" s="1"/>
    </row>
    <row r="33" spans="15:15" ht="15.75" customHeight="1">
      <c r="O33" s="1"/>
    </row>
    <row r="34" spans="15:15" ht="15.75" customHeight="1">
      <c r="O34" s="1"/>
    </row>
    <row r="35" spans="15:15" ht="15.75" customHeight="1">
      <c r="O35" s="1"/>
    </row>
    <row r="36" spans="15:15" ht="15.75" customHeight="1">
      <c r="O36" s="1"/>
    </row>
    <row r="37" spans="15:15" ht="15.75" customHeight="1">
      <c r="O37" s="1"/>
    </row>
    <row r="38" spans="15:15" ht="15.75" customHeight="1">
      <c r="O38" s="1"/>
    </row>
    <row r="39" spans="15:15" ht="15.75" customHeight="1">
      <c r="O39" s="1"/>
    </row>
    <row r="40" spans="15:15" ht="15.75" customHeight="1">
      <c r="O40" s="1"/>
    </row>
    <row r="41" spans="15:15" ht="15.75" customHeight="1">
      <c r="O41" s="1"/>
    </row>
    <row r="42" spans="15:15" ht="15.75" customHeight="1">
      <c r="O42" s="1"/>
    </row>
    <row r="43" spans="15:15" ht="15.75" customHeight="1">
      <c r="O43" s="1"/>
    </row>
    <row r="44" spans="15:15" ht="15.75" customHeight="1">
      <c r="O44" s="1"/>
    </row>
    <row r="45" spans="15:15" ht="15.75" customHeight="1">
      <c r="O45" s="1"/>
    </row>
    <row r="46" spans="15:15" ht="15.75" customHeight="1">
      <c r="O46" s="1"/>
    </row>
    <row r="47" spans="15:15" ht="15.75" customHeight="1">
      <c r="O47" s="1"/>
    </row>
    <row r="48" spans="15:15" ht="15.75" customHeight="1">
      <c r="O48" s="1"/>
    </row>
    <row r="49" spans="15:15" ht="15.75" customHeight="1">
      <c r="O49" s="1"/>
    </row>
    <row r="50" spans="15:15" ht="15.75" customHeight="1">
      <c r="O50" s="1"/>
    </row>
    <row r="51" spans="15:15" ht="15.75" customHeight="1">
      <c r="O51" s="1"/>
    </row>
    <row r="52" spans="15:15" ht="15.75" customHeight="1">
      <c r="O52" s="1"/>
    </row>
    <row r="53" spans="15:15" ht="15.75" customHeight="1">
      <c r="O53" s="1"/>
    </row>
    <row r="54" spans="15:15" ht="15.75" customHeight="1">
      <c r="O54" s="1"/>
    </row>
    <row r="55" spans="15:15" ht="15.75" customHeight="1">
      <c r="O55" s="1"/>
    </row>
    <row r="56" spans="15:15" ht="15.75" customHeight="1">
      <c r="O56" s="1"/>
    </row>
    <row r="57" spans="15:15" ht="15.75" customHeight="1">
      <c r="O57" s="1"/>
    </row>
    <row r="58" spans="15:15" ht="15.75" customHeight="1">
      <c r="O58" s="1"/>
    </row>
    <row r="59" spans="15:15" ht="15.75" customHeight="1">
      <c r="O59" s="1"/>
    </row>
    <row r="60" spans="15:15" ht="15.75" customHeight="1">
      <c r="O60" s="1"/>
    </row>
    <row r="61" spans="15:15" ht="15.75" customHeight="1">
      <c r="O61" s="1"/>
    </row>
    <row r="62" spans="15:15" ht="15.75" customHeight="1">
      <c r="O62" s="1"/>
    </row>
    <row r="63" spans="15:15" ht="15.75" customHeight="1">
      <c r="O63" s="1"/>
    </row>
    <row r="64" spans="15:15" ht="15.75" customHeight="1">
      <c r="O64" s="1"/>
    </row>
    <row r="65" spans="15:15" ht="15.75" customHeight="1">
      <c r="O65" s="1"/>
    </row>
    <row r="66" spans="15:15" ht="15.75" customHeight="1">
      <c r="O66" s="1"/>
    </row>
    <row r="67" spans="15:15" ht="15.75" customHeight="1">
      <c r="O67" s="1"/>
    </row>
    <row r="68" spans="15:15" ht="15.75" customHeight="1">
      <c r="O68" s="1"/>
    </row>
    <row r="69" spans="15:15" ht="15.75" customHeight="1">
      <c r="O69" s="1"/>
    </row>
    <row r="70" spans="15:15" ht="15.75" customHeight="1">
      <c r="O70" s="1"/>
    </row>
    <row r="71" spans="15:15" ht="15.75" customHeight="1">
      <c r="O71" s="1"/>
    </row>
    <row r="72" spans="15:15" ht="15.75" customHeight="1">
      <c r="O72" s="1"/>
    </row>
    <row r="73" spans="15:15" ht="15.75" customHeight="1">
      <c r="O73" s="1"/>
    </row>
    <row r="74" spans="15:15" ht="15.75" customHeight="1">
      <c r="O74" s="1"/>
    </row>
    <row r="75" spans="15:15" ht="15.75" customHeight="1">
      <c r="O75" s="1"/>
    </row>
    <row r="76" spans="15:15" ht="15.75" customHeight="1">
      <c r="O76" s="1"/>
    </row>
    <row r="77" spans="15:15" ht="15.75" customHeight="1">
      <c r="O77" s="1"/>
    </row>
    <row r="78" spans="15:15" ht="15.75" customHeight="1">
      <c r="O78" s="1"/>
    </row>
    <row r="79" spans="15:15" ht="15.75" customHeight="1">
      <c r="O79" s="1"/>
    </row>
    <row r="80" spans="15:15" ht="15.75" customHeight="1">
      <c r="O80" s="1"/>
    </row>
    <row r="81" spans="15:15" ht="15.75" customHeight="1">
      <c r="O81" s="1"/>
    </row>
    <row r="82" spans="15:15" ht="15.75" customHeight="1">
      <c r="O82" s="1"/>
    </row>
    <row r="83" spans="15:15" ht="15.75" customHeight="1">
      <c r="O83" s="1"/>
    </row>
    <row r="84" spans="15:15" ht="15.75" customHeight="1">
      <c r="O84" s="1"/>
    </row>
    <row r="85" spans="15:15" ht="15.75" customHeight="1">
      <c r="O85" s="1"/>
    </row>
    <row r="86" spans="15:15" ht="15.75" customHeight="1">
      <c r="O86" s="1"/>
    </row>
    <row r="87" spans="15:15" ht="15.75" customHeight="1">
      <c r="O87" s="1"/>
    </row>
    <row r="88" spans="15:15" ht="15.75" customHeight="1">
      <c r="O88" s="1"/>
    </row>
    <row r="89" spans="15:15" ht="15.75" customHeight="1">
      <c r="O89" s="1"/>
    </row>
    <row r="90" spans="15:15" ht="15.75" customHeight="1">
      <c r="O90" s="1"/>
    </row>
    <row r="91" spans="15:15" ht="15.75" customHeight="1">
      <c r="O91" s="1"/>
    </row>
    <row r="92" spans="15:15" ht="15.75" customHeight="1">
      <c r="O92" s="1"/>
    </row>
    <row r="93" spans="15:15" ht="15.75" customHeight="1">
      <c r="O93" s="1"/>
    </row>
    <row r="94" spans="15:15" ht="15.75" customHeight="1">
      <c r="O94" s="1"/>
    </row>
    <row r="95" spans="15:15" ht="15.75" customHeight="1">
      <c r="O95" s="1"/>
    </row>
    <row r="96" spans="15:15" ht="15.75" customHeight="1">
      <c r="O96" s="1"/>
    </row>
    <row r="97" spans="15:15" ht="15.75" customHeight="1">
      <c r="O97" s="1"/>
    </row>
    <row r="98" spans="15:15" ht="15.75" customHeight="1">
      <c r="O98" s="1"/>
    </row>
    <row r="99" spans="15:15" ht="15.75" customHeight="1">
      <c r="O99" s="1"/>
    </row>
    <row r="100" spans="15:15" ht="15.75" customHeight="1">
      <c r="O100" s="1"/>
    </row>
    <row r="101" spans="15:15" ht="15.75" customHeight="1">
      <c r="O101" s="1"/>
    </row>
    <row r="102" spans="15:15" ht="15.75" customHeight="1">
      <c r="O102" s="1"/>
    </row>
    <row r="103" spans="15:15" ht="15.75" customHeight="1">
      <c r="O103" s="1"/>
    </row>
    <row r="104" spans="15:15" ht="15.75" customHeight="1">
      <c r="O104" s="1"/>
    </row>
    <row r="105" spans="15:15" ht="15.75" customHeight="1">
      <c r="O105" s="1"/>
    </row>
    <row r="106" spans="15:15" ht="15.75" customHeight="1">
      <c r="O106" s="1"/>
    </row>
    <row r="107" spans="15:15" ht="15.75" customHeight="1">
      <c r="O107" s="1"/>
    </row>
    <row r="108" spans="15:15" ht="15.75" customHeight="1">
      <c r="O108" s="1"/>
    </row>
    <row r="109" spans="15:15" ht="15.75" customHeight="1">
      <c r="O109" s="1"/>
    </row>
    <row r="110" spans="15:15" ht="15.75" customHeight="1">
      <c r="O110" s="1"/>
    </row>
    <row r="111" spans="15:15" ht="15.75" customHeight="1">
      <c r="O111" s="1"/>
    </row>
    <row r="112" spans="15:15" ht="15.75" customHeight="1">
      <c r="O112" s="1"/>
    </row>
    <row r="113" spans="15:15" ht="15.75" customHeight="1">
      <c r="O113" s="1"/>
    </row>
    <row r="114" spans="15:15" ht="15.75" customHeight="1">
      <c r="O114" s="1"/>
    </row>
    <row r="115" spans="15:15" ht="15.75" customHeight="1">
      <c r="O115" s="1"/>
    </row>
    <row r="116" spans="15:15" ht="15.75" customHeight="1">
      <c r="O116" s="1"/>
    </row>
    <row r="117" spans="15:15" ht="15.75" customHeight="1">
      <c r="O117" s="1"/>
    </row>
    <row r="118" spans="15:15" ht="15.75" customHeight="1">
      <c r="O118" s="1"/>
    </row>
    <row r="119" spans="15:15" ht="15.75" customHeight="1">
      <c r="O119" s="1"/>
    </row>
    <row r="120" spans="15:15" ht="15.75" customHeight="1">
      <c r="O120" s="1"/>
    </row>
    <row r="121" spans="15:15" ht="15.75" customHeight="1">
      <c r="O121" s="1"/>
    </row>
    <row r="122" spans="15:15" ht="15.75" customHeight="1">
      <c r="O122" s="1"/>
    </row>
    <row r="123" spans="15:15" ht="15.75" customHeight="1">
      <c r="O123" s="1"/>
    </row>
    <row r="124" spans="15:15" ht="15.75" customHeight="1">
      <c r="O124" s="1"/>
    </row>
    <row r="125" spans="15:15" ht="15.75" customHeight="1">
      <c r="O125" s="1"/>
    </row>
    <row r="126" spans="15:15" ht="15.75" customHeight="1">
      <c r="O126" s="1"/>
    </row>
    <row r="127" spans="15:15" ht="15.75" customHeight="1">
      <c r="O127" s="1"/>
    </row>
    <row r="128" spans="15:15" ht="15.75" customHeight="1">
      <c r="O128" s="1"/>
    </row>
    <row r="129" spans="15:15" ht="15.75" customHeight="1">
      <c r="O129" s="1"/>
    </row>
    <row r="130" spans="15:15" ht="15.75" customHeight="1">
      <c r="O130" s="1"/>
    </row>
    <row r="131" spans="15:15" ht="15.75" customHeight="1">
      <c r="O131" s="1"/>
    </row>
    <row r="132" spans="15:15" ht="15.75" customHeight="1">
      <c r="O132" s="1"/>
    </row>
    <row r="133" spans="15:15" ht="15.75" customHeight="1">
      <c r="O133" s="1"/>
    </row>
    <row r="134" spans="15:15" ht="15.75" customHeight="1">
      <c r="O134" s="1"/>
    </row>
    <row r="135" spans="15:15" ht="15.75" customHeight="1">
      <c r="O135" s="1"/>
    </row>
    <row r="136" spans="15:15" ht="15.75" customHeight="1">
      <c r="O136" s="1"/>
    </row>
    <row r="137" spans="15:15" ht="15.75" customHeight="1">
      <c r="O137" s="1"/>
    </row>
    <row r="138" spans="15:15" ht="15.75" customHeight="1">
      <c r="O138" s="1"/>
    </row>
    <row r="139" spans="15:15" ht="15.75" customHeight="1">
      <c r="O139" s="1"/>
    </row>
    <row r="140" spans="15:15" ht="15.75" customHeight="1">
      <c r="O140" s="1"/>
    </row>
    <row r="141" spans="15:15" ht="15.75" customHeight="1">
      <c r="O141" s="1"/>
    </row>
    <row r="142" spans="15:15" ht="15.75" customHeight="1">
      <c r="O142" s="1"/>
    </row>
    <row r="143" spans="15:15" ht="15.75" customHeight="1">
      <c r="O143" s="1"/>
    </row>
    <row r="144" spans="15:15" ht="15.75" customHeight="1">
      <c r="O144" s="1"/>
    </row>
    <row r="145" spans="15:15" ht="15.75" customHeight="1">
      <c r="O145" s="1"/>
    </row>
    <row r="146" spans="15:15" ht="15.75" customHeight="1">
      <c r="O146" s="1"/>
    </row>
    <row r="147" spans="15:15" ht="15.75" customHeight="1">
      <c r="O147" s="1"/>
    </row>
    <row r="148" spans="15:15" ht="15.75" customHeight="1">
      <c r="O148" s="1"/>
    </row>
    <row r="149" spans="15:15" ht="15.75" customHeight="1">
      <c r="O149" s="1"/>
    </row>
    <row r="150" spans="15:15" ht="15.75" customHeight="1">
      <c r="O150" s="1"/>
    </row>
    <row r="151" spans="15:15" ht="15.75" customHeight="1">
      <c r="O151" s="1"/>
    </row>
    <row r="152" spans="15:15" ht="15.75" customHeight="1">
      <c r="O152" s="1"/>
    </row>
    <row r="153" spans="15:15" ht="15.75" customHeight="1">
      <c r="O153" s="1"/>
    </row>
    <row r="154" spans="15:15" ht="15.75" customHeight="1">
      <c r="O154" s="1"/>
    </row>
    <row r="155" spans="15:15" ht="15.75" customHeight="1">
      <c r="O155" s="1"/>
    </row>
    <row r="156" spans="15:15" ht="15.75" customHeight="1">
      <c r="O156" s="1"/>
    </row>
    <row r="157" spans="15:15" ht="15.75" customHeight="1">
      <c r="O157" s="1"/>
    </row>
    <row r="158" spans="15:15" ht="15.75" customHeight="1">
      <c r="O158" s="1"/>
    </row>
    <row r="159" spans="15:15" ht="15.75" customHeight="1">
      <c r="O159" s="1"/>
    </row>
    <row r="160" spans="15:15" ht="15.75" customHeight="1">
      <c r="O160" s="1"/>
    </row>
    <row r="161" spans="15:15" ht="15.75" customHeight="1">
      <c r="O161" s="1"/>
    </row>
    <row r="162" spans="15:15" ht="15.75" customHeight="1">
      <c r="O162" s="1"/>
    </row>
    <row r="163" spans="15:15" ht="15.75" customHeight="1">
      <c r="O163" s="1"/>
    </row>
    <row r="164" spans="15:15" ht="15.75" customHeight="1">
      <c r="O164" s="1"/>
    </row>
    <row r="165" spans="15:15" ht="15.75" customHeight="1">
      <c r="O165" s="1"/>
    </row>
    <row r="166" spans="15:15" ht="15.75" customHeight="1">
      <c r="O166" s="1"/>
    </row>
    <row r="167" spans="15:15" ht="15.75" customHeight="1">
      <c r="O167" s="1"/>
    </row>
    <row r="168" spans="15:15" ht="15.75" customHeight="1">
      <c r="O168" s="1"/>
    </row>
    <row r="169" spans="15:15" ht="15.75" customHeight="1">
      <c r="O169" s="1"/>
    </row>
    <row r="170" spans="15:15" ht="15.75" customHeight="1">
      <c r="O170" s="1"/>
    </row>
    <row r="171" spans="15:15" ht="15.75" customHeight="1">
      <c r="O171" s="1"/>
    </row>
    <row r="172" spans="15:15" ht="15.75" customHeight="1">
      <c r="O172" s="1"/>
    </row>
    <row r="173" spans="15:15" ht="15.75" customHeight="1">
      <c r="O173" s="1"/>
    </row>
    <row r="174" spans="15:15" ht="15.75" customHeight="1">
      <c r="O174" s="1"/>
    </row>
    <row r="175" spans="15:15" ht="15.75" customHeight="1">
      <c r="O175" s="1"/>
    </row>
    <row r="176" spans="15:15" ht="15.75" customHeight="1">
      <c r="O176" s="1"/>
    </row>
    <row r="177" spans="15:15" ht="15.75" customHeight="1">
      <c r="O177" s="1"/>
    </row>
    <row r="178" spans="15:15" ht="15.75" customHeight="1">
      <c r="O178" s="1"/>
    </row>
    <row r="179" spans="15:15" ht="15.75" customHeight="1">
      <c r="O179" s="1"/>
    </row>
    <row r="180" spans="15:15" ht="15.75" customHeight="1">
      <c r="O180" s="1"/>
    </row>
    <row r="181" spans="15:15" ht="15.75" customHeight="1">
      <c r="O181" s="1"/>
    </row>
    <row r="182" spans="15:15" ht="15.75" customHeight="1">
      <c r="O182" s="1"/>
    </row>
    <row r="183" spans="15:15" ht="15.75" customHeight="1">
      <c r="O183" s="1"/>
    </row>
    <row r="184" spans="15:15" ht="15.75" customHeight="1">
      <c r="O184" s="1"/>
    </row>
    <row r="185" spans="15:15" ht="15.75" customHeight="1">
      <c r="O185" s="1"/>
    </row>
    <row r="186" spans="15:15" ht="15.75" customHeight="1">
      <c r="O186" s="1"/>
    </row>
    <row r="187" spans="15:15" ht="15.75" customHeight="1">
      <c r="O187" s="1"/>
    </row>
    <row r="188" spans="15:15" ht="15.75" customHeight="1">
      <c r="O188" s="1"/>
    </row>
    <row r="189" spans="15:15" ht="15.75" customHeight="1">
      <c r="O189" s="1"/>
    </row>
    <row r="190" spans="15:15" ht="15.75" customHeight="1">
      <c r="O190" s="1"/>
    </row>
    <row r="191" spans="15:15" ht="15.75" customHeight="1">
      <c r="O191" s="1"/>
    </row>
    <row r="192" spans="15:15" ht="15.75" customHeight="1">
      <c r="O192" s="1"/>
    </row>
    <row r="193" spans="15:15" ht="15.75" customHeight="1">
      <c r="O193" s="1"/>
    </row>
    <row r="194" spans="15:15" ht="15.75" customHeight="1">
      <c r="O194" s="1"/>
    </row>
    <row r="195" spans="15:15" ht="15.75" customHeight="1">
      <c r="O195" s="1"/>
    </row>
    <row r="196" spans="15:15" ht="15.75" customHeight="1">
      <c r="O196" s="1"/>
    </row>
    <row r="197" spans="15:15" ht="15.75" customHeight="1">
      <c r="O197" s="1"/>
    </row>
    <row r="198" spans="15:15" ht="15.75" customHeight="1">
      <c r="O198" s="1"/>
    </row>
    <row r="199" spans="15:15" ht="15.75" customHeight="1">
      <c r="O199" s="1"/>
    </row>
    <row r="200" spans="15:15" ht="15.75" customHeight="1">
      <c r="O200" s="1"/>
    </row>
    <row r="201" spans="15:15" ht="15.75" customHeight="1">
      <c r="O201" s="1"/>
    </row>
    <row r="202" spans="15:15" ht="15.75" customHeight="1">
      <c r="O202" s="1"/>
    </row>
    <row r="203" spans="15:15" ht="15.75" customHeight="1">
      <c r="O203" s="1"/>
    </row>
    <row r="204" spans="15:15" ht="15.75" customHeight="1">
      <c r="O204" s="1"/>
    </row>
    <row r="205" spans="15:15" ht="15.75" customHeight="1">
      <c r="O205" s="1"/>
    </row>
    <row r="206" spans="15:15" ht="15.75" customHeight="1">
      <c r="O206" s="1"/>
    </row>
    <row r="207" spans="15:15" ht="15.75" customHeight="1">
      <c r="O207" s="1"/>
    </row>
    <row r="208" spans="15:15" ht="15.75" customHeight="1">
      <c r="O208" s="1"/>
    </row>
    <row r="209" spans="15:15" ht="15.75" customHeight="1">
      <c r="O209" s="1"/>
    </row>
    <row r="210" spans="15:15" ht="15.75" customHeight="1">
      <c r="O210" s="1"/>
    </row>
    <row r="211" spans="15:15" ht="15.75" customHeight="1">
      <c r="O211" s="1"/>
    </row>
    <row r="212" spans="15:15" ht="15.75" customHeight="1">
      <c r="O212" s="1"/>
    </row>
    <row r="213" spans="15:15" ht="15.75" customHeight="1">
      <c r="O213" s="1"/>
    </row>
    <row r="214" spans="15:15" ht="15.75" customHeight="1">
      <c r="O214" s="1"/>
    </row>
    <row r="215" spans="15:15" ht="15.75" customHeight="1">
      <c r="O215" s="1"/>
    </row>
    <row r="216" spans="15:15" ht="15.75" customHeight="1">
      <c r="O216" s="1"/>
    </row>
    <row r="217" spans="15:15" ht="15.75" customHeight="1">
      <c r="O217" s="1"/>
    </row>
    <row r="218" spans="15:15" ht="15.75" customHeight="1">
      <c r="O218" s="1"/>
    </row>
    <row r="219" spans="15:15" ht="15.75" customHeight="1">
      <c r="O219" s="1"/>
    </row>
    <row r="220" spans="15:15" ht="15.75" customHeight="1">
      <c r="O220" s="1"/>
    </row>
    <row r="221" spans="15:15" ht="15.75" customHeight="1">
      <c r="O221" s="1"/>
    </row>
    <row r="222" spans="15:15" ht="15.75" customHeight="1">
      <c r="O222" s="1"/>
    </row>
    <row r="223" spans="15:15" ht="15.75" customHeight="1">
      <c r="O223" s="1"/>
    </row>
    <row r="224" spans="15:15" ht="15.75" customHeight="1">
      <c r="O224" s="1"/>
    </row>
    <row r="225" spans="15:15" ht="15.75" customHeight="1">
      <c r="O225" s="1"/>
    </row>
    <row r="226" spans="15:15" ht="15.75" customHeight="1">
      <c r="O226" s="1"/>
    </row>
    <row r="227" spans="15:15" ht="15.75" customHeight="1">
      <c r="O227" s="1"/>
    </row>
    <row r="228" spans="15:15" ht="15.75" customHeight="1">
      <c r="O228" s="1"/>
    </row>
    <row r="229" spans="15:15" ht="15.75" customHeight="1">
      <c r="O229" s="1"/>
    </row>
    <row r="230" spans="15:15" ht="15.75" customHeight="1">
      <c r="O230" s="1"/>
    </row>
    <row r="231" spans="15:15" ht="15.75" customHeight="1">
      <c r="O231" s="1"/>
    </row>
    <row r="232" spans="15:15" ht="15.75" customHeight="1">
      <c r="O232" s="1"/>
    </row>
    <row r="233" spans="15:15" ht="15.75" customHeight="1">
      <c r="O233" s="1"/>
    </row>
    <row r="234" spans="15:15" ht="15.75" customHeight="1">
      <c r="O234" s="1"/>
    </row>
    <row r="235" spans="15:15" ht="15.75" customHeight="1">
      <c r="O235" s="1"/>
    </row>
    <row r="236" spans="15:15" ht="15.75" customHeight="1">
      <c r="O236" s="1"/>
    </row>
    <row r="237" spans="15:15" ht="15.75" customHeight="1">
      <c r="O237" s="1"/>
    </row>
    <row r="238" spans="15:15" ht="15.75" customHeight="1">
      <c r="O238" s="1"/>
    </row>
    <row r="239" spans="15:15" ht="15.75" customHeight="1">
      <c r="O239" s="1"/>
    </row>
    <row r="240" spans="15:15" ht="15.75" customHeight="1">
      <c r="O240" s="1"/>
    </row>
    <row r="241" spans="15:15" ht="15.75" customHeight="1">
      <c r="O241" s="1"/>
    </row>
    <row r="242" spans="15:15" ht="15.75" customHeight="1">
      <c r="O242" s="1"/>
    </row>
    <row r="243" spans="15:15" ht="15.75" customHeight="1">
      <c r="O243" s="1"/>
    </row>
    <row r="244" spans="15:15" ht="15.75" customHeight="1">
      <c r="O244" s="1"/>
    </row>
    <row r="245" spans="15:15" ht="15.75" customHeight="1">
      <c r="O245" s="1"/>
    </row>
    <row r="246" spans="15:15" ht="15.75" customHeight="1">
      <c r="O246" s="1"/>
    </row>
    <row r="247" spans="15:15" ht="15.75" customHeight="1">
      <c r="O247" s="1"/>
    </row>
    <row r="248" spans="15:15" ht="15.75" customHeight="1">
      <c r="O248" s="1"/>
    </row>
    <row r="249" spans="15:15" ht="15.75" customHeight="1">
      <c r="O249" s="1"/>
    </row>
    <row r="250" spans="15:15" ht="15.75" customHeight="1">
      <c r="O250" s="1"/>
    </row>
    <row r="251" spans="15:15" ht="15.75" customHeight="1">
      <c r="O251" s="1"/>
    </row>
    <row r="252" spans="15:15" ht="15.75" customHeight="1">
      <c r="O252" s="1"/>
    </row>
    <row r="253" spans="15:15" ht="15.75" customHeight="1">
      <c r="O253" s="1"/>
    </row>
    <row r="254" spans="15:15" ht="15.75" customHeight="1">
      <c r="O254" s="1"/>
    </row>
    <row r="255" spans="15:15" ht="15.75" customHeight="1">
      <c r="O255" s="1"/>
    </row>
    <row r="256" spans="15:15" ht="15.75" customHeight="1">
      <c r="O256" s="1"/>
    </row>
    <row r="257" spans="15:15" ht="15.75" customHeight="1">
      <c r="O257" s="1"/>
    </row>
    <row r="258" spans="15:15" ht="15.75" customHeight="1">
      <c r="O258" s="1"/>
    </row>
    <row r="259" spans="15:15" ht="15.75" customHeight="1">
      <c r="O259" s="1"/>
    </row>
    <row r="260" spans="15:15" ht="15.75" customHeight="1">
      <c r="O260" s="1"/>
    </row>
    <row r="261" spans="15:15" ht="15.75" customHeight="1">
      <c r="O261" s="1"/>
    </row>
    <row r="262" spans="15:15" ht="15.75" customHeight="1">
      <c r="O262" s="1"/>
    </row>
    <row r="263" spans="15:15" ht="15.75" customHeight="1">
      <c r="O263" s="1"/>
    </row>
    <row r="264" spans="15:15" ht="15.75" customHeight="1">
      <c r="O264" s="1"/>
    </row>
    <row r="265" spans="15:15" ht="15.75" customHeight="1">
      <c r="O265" s="1"/>
    </row>
    <row r="266" spans="15:15" ht="15.75" customHeight="1">
      <c r="O266" s="1"/>
    </row>
    <row r="267" spans="15:15" ht="15.75" customHeight="1">
      <c r="O267" s="1"/>
    </row>
    <row r="268" spans="15:15" ht="15.75" customHeight="1">
      <c r="O268" s="1"/>
    </row>
    <row r="269" spans="15:15" ht="15.75" customHeight="1">
      <c r="O269" s="1"/>
    </row>
    <row r="270" spans="15:15" ht="15.75" customHeight="1">
      <c r="O270" s="1"/>
    </row>
    <row r="271" spans="15:15" ht="15.75" customHeight="1">
      <c r="O271" s="1"/>
    </row>
    <row r="272" spans="15:15" ht="15.75" customHeight="1">
      <c r="O272" s="1"/>
    </row>
    <row r="273" spans="15:15" ht="15.75" customHeight="1">
      <c r="O273" s="1"/>
    </row>
    <row r="274" spans="15:15" ht="15.75" customHeight="1">
      <c r="O274" s="1"/>
    </row>
    <row r="275" spans="15:15" ht="15.75" customHeight="1">
      <c r="O275" s="1"/>
    </row>
    <row r="276" spans="15:15" ht="15.75" customHeight="1">
      <c r="O276" s="1"/>
    </row>
    <row r="277" spans="15:15" ht="15.75" customHeight="1">
      <c r="O277" s="1"/>
    </row>
    <row r="278" spans="15:15" ht="15.75" customHeight="1">
      <c r="O278" s="1"/>
    </row>
    <row r="279" spans="15:15" ht="15.75" customHeight="1">
      <c r="O279" s="1"/>
    </row>
    <row r="280" spans="15:15" ht="15.75" customHeight="1">
      <c r="O280" s="1"/>
    </row>
    <row r="281" spans="15:15" ht="15.75" customHeight="1">
      <c r="O281" s="1"/>
    </row>
    <row r="282" spans="15:15" ht="15.75" customHeight="1">
      <c r="O282" s="1"/>
    </row>
    <row r="283" spans="15:15" ht="15.75" customHeight="1">
      <c r="O283" s="1"/>
    </row>
    <row r="284" spans="15:15" ht="15.75" customHeight="1">
      <c r="O284" s="1"/>
    </row>
    <row r="285" spans="15:15" ht="15.75" customHeight="1">
      <c r="O285" s="1"/>
    </row>
    <row r="286" spans="15:15" ht="15.75" customHeight="1">
      <c r="O286" s="1"/>
    </row>
    <row r="287" spans="15:15" ht="15.75" customHeight="1">
      <c r="O287" s="1"/>
    </row>
    <row r="288" spans="15:15" ht="15.75" customHeight="1">
      <c r="O288" s="1"/>
    </row>
    <row r="289" spans="15:15" ht="15.75" customHeight="1">
      <c r="O289" s="1"/>
    </row>
    <row r="290" spans="15:15" ht="15.75" customHeight="1">
      <c r="O290" s="1"/>
    </row>
    <row r="291" spans="15:15" ht="15.75" customHeight="1">
      <c r="O291" s="1"/>
    </row>
    <row r="292" spans="15:15" ht="15.75" customHeight="1">
      <c r="O292" s="1"/>
    </row>
    <row r="293" spans="15:15" ht="15.75" customHeight="1">
      <c r="O293" s="1"/>
    </row>
    <row r="294" spans="15:15" ht="15.75" customHeight="1">
      <c r="O294" s="1"/>
    </row>
    <row r="295" spans="15:15" ht="15.75" customHeight="1">
      <c r="O295" s="1"/>
    </row>
    <row r="296" spans="15:15" ht="15.75" customHeight="1">
      <c r="O296" s="1"/>
    </row>
    <row r="297" spans="15:15" ht="15.75" customHeight="1">
      <c r="O297" s="1"/>
    </row>
    <row r="298" spans="15:15" ht="15.75" customHeight="1">
      <c r="O298" s="1"/>
    </row>
    <row r="299" spans="15:15" ht="15.75" customHeight="1">
      <c r="O299" s="1"/>
    </row>
    <row r="300" spans="15:15" ht="15.75" customHeight="1">
      <c r="O300" s="1"/>
    </row>
    <row r="301" spans="15:15" ht="15.75" customHeight="1">
      <c r="O301" s="1"/>
    </row>
    <row r="302" spans="15:15" ht="15.75" customHeight="1">
      <c r="O302" s="1"/>
    </row>
    <row r="303" spans="15:15" ht="15.75" customHeight="1">
      <c r="O303" s="1"/>
    </row>
    <row r="304" spans="15:15" ht="15.75" customHeight="1">
      <c r="O304" s="1"/>
    </row>
    <row r="305" spans="15:15" ht="15.75" customHeight="1">
      <c r="O305" s="1"/>
    </row>
    <row r="306" spans="15:15" ht="15.75" customHeight="1">
      <c r="O306" s="1"/>
    </row>
    <row r="307" spans="15:15" ht="15.75" customHeight="1">
      <c r="O307" s="1"/>
    </row>
    <row r="308" spans="15:15" ht="15.75" customHeight="1">
      <c r="O308" s="1"/>
    </row>
    <row r="309" spans="15:15" ht="15.75" customHeight="1">
      <c r="O309" s="1"/>
    </row>
    <row r="310" spans="15:15" ht="15.75" customHeight="1">
      <c r="O310" s="1"/>
    </row>
    <row r="311" spans="15:15" ht="15.75" customHeight="1">
      <c r="O311" s="1"/>
    </row>
    <row r="312" spans="15:15" ht="15.75" customHeight="1">
      <c r="O312" s="1"/>
    </row>
    <row r="313" spans="15:15" ht="15.75" customHeight="1">
      <c r="O313" s="1"/>
    </row>
    <row r="314" spans="15:15" ht="15.75" customHeight="1">
      <c r="O314" s="1"/>
    </row>
    <row r="315" spans="15:15" ht="15.75" customHeight="1">
      <c r="O315" s="1"/>
    </row>
    <row r="316" spans="15:15" ht="15.75" customHeight="1">
      <c r="O316" s="1"/>
    </row>
    <row r="317" spans="15:15" ht="15.75" customHeight="1">
      <c r="O317" s="1"/>
    </row>
    <row r="318" spans="15:15" ht="15.75" customHeight="1">
      <c r="O318" s="1"/>
    </row>
    <row r="319" spans="15:15" ht="15.75" customHeight="1">
      <c r="O319" s="1"/>
    </row>
    <row r="320" spans="15:15" ht="15.75" customHeight="1">
      <c r="O320" s="1"/>
    </row>
    <row r="321" spans="15:15" ht="15.75" customHeight="1">
      <c r="O321" s="1"/>
    </row>
    <row r="322" spans="15:15" ht="15.75" customHeight="1">
      <c r="O322" s="1"/>
    </row>
    <row r="323" spans="15:15" ht="15.75" customHeight="1">
      <c r="O323" s="1"/>
    </row>
    <row r="324" spans="15:15" ht="15.75" customHeight="1">
      <c r="O324" s="1"/>
    </row>
    <row r="325" spans="15:15" ht="15.75" customHeight="1">
      <c r="O325" s="1"/>
    </row>
    <row r="326" spans="15:15" ht="15.75" customHeight="1">
      <c r="O326" s="1"/>
    </row>
    <row r="327" spans="15:15" ht="15.75" customHeight="1">
      <c r="O327" s="1"/>
    </row>
    <row r="328" spans="15:15" ht="15.75" customHeight="1">
      <c r="O328" s="1"/>
    </row>
    <row r="329" spans="15:15" ht="15.75" customHeight="1">
      <c r="O329" s="1"/>
    </row>
    <row r="330" spans="15:15" ht="15.75" customHeight="1">
      <c r="O330" s="1"/>
    </row>
    <row r="331" spans="15:15" ht="15.75" customHeight="1">
      <c r="O331" s="1"/>
    </row>
    <row r="332" spans="15:15" ht="15.75" customHeight="1">
      <c r="O332" s="1"/>
    </row>
    <row r="333" spans="15:15" ht="15.75" customHeight="1">
      <c r="O333" s="1"/>
    </row>
    <row r="334" spans="15:15" ht="15.75" customHeight="1">
      <c r="O334" s="1"/>
    </row>
    <row r="335" spans="15:15" ht="15.75" customHeight="1">
      <c r="O335" s="1"/>
    </row>
    <row r="336" spans="15:15" ht="15.75" customHeight="1">
      <c r="O336" s="1"/>
    </row>
    <row r="337" spans="15:15" ht="15.75" customHeight="1">
      <c r="O337" s="1"/>
    </row>
    <row r="338" spans="15:15" ht="15.75" customHeight="1">
      <c r="O338" s="1"/>
    </row>
    <row r="339" spans="15:15" ht="15.75" customHeight="1">
      <c r="O339" s="1"/>
    </row>
    <row r="340" spans="15:15" ht="15.75" customHeight="1">
      <c r="O340" s="1"/>
    </row>
    <row r="341" spans="15:15" ht="15.75" customHeight="1">
      <c r="O341" s="1"/>
    </row>
    <row r="342" spans="15:15" ht="15.75" customHeight="1">
      <c r="O342" s="1"/>
    </row>
    <row r="343" spans="15:15" ht="15.75" customHeight="1">
      <c r="O343" s="1"/>
    </row>
    <row r="344" spans="15:15" ht="15.75" customHeight="1">
      <c r="O344" s="1"/>
    </row>
    <row r="345" spans="15:15" ht="15.75" customHeight="1">
      <c r="O345" s="1"/>
    </row>
    <row r="346" spans="15:15" ht="15.75" customHeight="1">
      <c r="O346" s="1"/>
    </row>
    <row r="347" spans="15:15" ht="15.75" customHeight="1">
      <c r="O347" s="1"/>
    </row>
    <row r="348" spans="15:15" ht="15.75" customHeight="1">
      <c r="O348" s="1"/>
    </row>
    <row r="349" spans="15:15" ht="15.75" customHeight="1">
      <c r="O349" s="1"/>
    </row>
    <row r="350" spans="15:15" ht="15.75" customHeight="1">
      <c r="O350" s="1"/>
    </row>
    <row r="351" spans="15:15" ht="15.75" customHeight="1">
      <c r="O351" s="1"/>
    </row>
    <row r="352" spans="15:15" ht="15.75" customHeight="1">
      <c r="O352" s="1"/>
    </row>
    <row r="353" spans="15:15" ht="15.75" customHeight="1">
      <c r="O353" s="1"/>
    </row>
    <row r="354" spans="15:15" ht="15.75" customHeight="1">
      <c r="O354" s="1"/>
    </row>
    <row r="355" spans="15:15" ht="15.75" customHeight="1">
      <c r="O355" s="1"/>
    </row>
    <row r="356" spans="15:15" ht="15.75" customHeight="1">
      <c r="O356" s="1"/>
    </row>
    <row r="357" spans="15:15" ht="15.75" customHeight="1">
      <c r="O357" s="1"/>
    </row>
    <row r="358" spans="15:15" ht="15.75" customHeight="1">
      <c r="O358" s="1"/>
    </row>
    <row r="359" spans="15:15" ht="15.75" customHeight="1">
      <c r="O359" s="1"/>
    </row>
    <row r="360" spans="15:15" ht="15.75" customHeight="1">
      <c r="O360" s="1"/>
    </row>
    <row r="361" spans="15:15" ht="15.75" customHeight="1">
      <c r="O361" s="1"/>
    </row>
    <row r="362" spans="15:15" ht="15.75" customHeight="1">
      <c r="O362" s="1"/>
    </row>
    <row r="363" spans="15:15" ht="15.75" customHeight="1">
      <c r="O363" s="1"/>
    </row>
    <row r="364" spans="15:15" ht="15.75" customHeight="1">
      <c r="O364" s="1"/>
    </row>
    <row r="365" spans="15:15" ht="15.75" customHeight="1">
      <c r="O365" s="1"/>
    </row>
    <row r="366" spans="15:15" ht="15.75" customHeight="1">
      <c r="O366" s="1"/>
    </row>
    <row r="367" spans="15:15" ht="15.75" customHeight="1">
      <c r="O367" s="1"/>
    </row>
    <row r="368" spans="15:15" ht="15.75" customHeight="1">
      <c r="O368" s="1"/>
    </row>
    <row r="369" spans="15:15" ht="15.75" customHeight="1">
      <c r="O369" s="1"/>
    </row>
    <row r="370" spans="15:15" ht="15.75" customHeight="1">
      <c r="O370" s="1"/>
    </row>
    <row r="371" spans="15:15" ht="15.75" customHeight="1">
      <c r="O371" s="1"/>
    </row>
    <row r="372" spans="15:15" ht="15.75" customHeight="1">
      <c r="O372" s="1"/>
    </row>
    <row r="373" spans="15:15" ht="15.75" customHeight="1">
      <c r="O373" s="1"/>
    </row>
    <row r="374" spans="15:15" ht="15.75" customHeight="1">
      <c r="O374" s="1"/>
    </row>
    <row r="375" spans="15:15" ht="15.75" customHeight="1">
      <c r="O375" s="1"/>
    </row>
    <row r="376" spans="15:15" ht="15.75" customHeight="1">
      <c r="O376" s="1"/>
    </row>
    <row r="377" spans="15:15" ht="15.75" customHeight="1">
      <c r="O377" s="1"/>
    </row>
    <row r="378" spans="15:15" ht="15.75" customHeight="1">
      <c r="O378" s="1"/>
    </row>
    <row r="379" spans="15:15" ht="15.75" customHeight="1">
      <c r="O379" s="1"/>
    </row>
    <row r="380" spans="15:15" ht="15.75" customHeight="1">
      <c r="O380" s="1"/>
    </row>
    <row r="381" spans="15:15" ht="15.75" customHeight="1">
      <c r="O381" s="1"/>
    </row>
    <row r="382" spans="15:15" ht="15.75" customHeight="1">
      <c r="O382" s="1"/>
    </row>
    <row r="383" spans="15:15" ht="15.75" customHeight="1">
      <c r="O383" s="1"/>
    </row>
    <row r="384" spans="15:15" ht="15.75" customHeight="1">
      <c r="O384" s="1"/>
    </row>
    <row r="385" spans="15:15" ht="15.75" customHeight="1">
      <c r="O385" s="1"/>
    </row>
    <row r="386" spans="15:15" ht="15.75" customHeight="1">
      <c r="O386" s="1"/>
    </row>
    <row r="387" spans="15:15" ht="15.75" customHeight="1">
      <c r="O387" s="1"/>
    </row>
    <row r="388" spans="15:15" ht="15.75" customHeight="1">
      <c r="O388" s="1"/>
    </row>
    <row r="389" spans="15:15" ht="15.75" customHeight="1">
      <c r="O389" s="1"/>
    </row>
    <row r="390" spans="15:15" ht="15.75" customHeight="1">
      <c r="O390" s="1"/>
    </row>
    <row r="391" spans="15:15" ht="15.75" customHeight="1">
      <c r="O391" s="1"/>
    </row>
    <row r="392" spans="15:15" ht="15.75" customHeight="1">
      <c r="O392" s="1"/>
    </row>
    <row r="393" spans="15:15" ht="15.75" customHeight="1">
      <c r="O393" s="1"/>
    </row>
    <row r="394" spans="15:15" ht="15.75" customHeight="1">
      <c r="O394" s="1"/>
    </row>
    <row r="395" spans="15:15" ht="15.75" customHeight="1">
      <c r="O395" s="1"/>
    </row>
    <row r="396" spans="15:15" ht="15.75" customHeight="1">
      <c r="O396" s="1"/>
    </row>
    <row r="397" spans="15:15" ht="15.75" customHeight="1">
      <c r="O397" s="1"/>
    </row>
    <row r="398" spans="15:15" ht="15.75" customHeight="1">
      <c r="O398" s="1"/>
    </row>
    <row r="399" spans="15:15" ht="15.75" customHeight="1">
      <c r="O399" s="1"/>
    </row>
    <row r="400" spans="15:15" ht="15.75" customHeight="1">
      <c r="O400" s="1"/>
    </row>
    <row r="401" spans="15:15" ht="15.75" customHeight="1">
      <c r="O401" s="1"/>
    </row>
    <row r="402" spans="15:15" ht="15.75" customHeight="1">
      <c r="O402" s="1"/>
    </row>
    <row r="403" spans="15:15" ht="15.75" customHeight="1">
      <c r="O403" s="1"/>
    </row>
    <row r="404" spans="15:15" ht="15.75" customHeight="1">
      <c r="O404" s="1"/>
    </row>
    <row r="405" spans="15:15" ht="15.75" customHeight="1">
      <c r="O405" s="1"/>
    </row>
    <row r="406" spans="15:15" ht="15.75" customHeight="1">
      <c r="O406" s="1"/>
    </row>
    <row r="407" spans="15:15" ht="15.75" customHeight="1">
      <c r="O407" s="1"/>
    </row>
    <row r="408" spans="15:15" ht="15.75" customHeight="1">
      <c r="O408" s="1"/>
    </row>
    <row r="409" spans="15:15" ht="15.75" customHeight="1">
      <c r="O409" s="1"/>
    </row>
    <row r="410" spans="15:15" ht="15.75" customHeight="1">
      <c r="O410" s="1"/>
    </row>
    <row r="411" spans="15:15" ht="15.75" customHeight="1">
      <c r="O411" s="1"/>
    </row>
    <row r="412" spans="15:15" ht="15.75" customHeight="1">
      <c r="O412" s="1"/>
    </row>
    <row r="413" spans="15:15" ht="15.75" customHeight="1">
      <c r="O413" s="1"/>
    </row>
    <row r="414" spans="15:15" ht="15.75" customHeight="1">
      <c r="O414" s="1"/>
    </row>
    <row r="415" spans="15:15" ht="15.75" customHeight="1">
      <c r="O415" s="1"/>
    </row>
    <row r="416" spans="15:15" ht="15.75" customHeight="1">
      <c r="O416" s="1"/>
    </row>
    <row r="417" spans="15:15" ht="15.75" customHeight="1">
      <c r="O417" s="1"/>
    </row>
    <row r="418" spans="15:15" ht="15.75" customHeight="1">
      <c r="O418" s="1"/>
    </row>
    <row r="419" spans="15:15" ht="15.75" customHeight="1">
      <c r="O419" s="1"/>
    </row>
    <row r="420" spans="15:15" ht="15.75" customHeight="1">
      <c r="O420" s="1"/>
    </row>
    <row r="421" spans="15:15" ht="15.75" customHeight="1">
      <c r="O421" s="1"/>
    </row>
    <row r="422" spans="15:15" ht="15.75" customHeight="1">
      <c r="O422" s="1"/>
    </row>
    <row r="423" spans="15:15" ht="15.75" customHeight="1">
      <c r="O423" s="1"/>
    </row>
    <row r="424" spans="15:15" ht="15.75" customHeight="1">
      <c r="O424" s="1"/>
    </row>
    <row r="425" spans="15:15" ht="15.75" customHeight="1">
      <c r="O425" s="1"/>
    </row>
    <row r="426" spans="15:15" ht="15.75" customHeight="1">
      <c r="O426" s="1"/>
    </row>
    <row r="427" spans="15:15" ht="15.75" customHeight="1">
      <c r="O427" s="1"/>
    </row>
    <row r="428" spans="15:15" ht="15.75" customHeight="1">
      <c r="O428" s="1"/>
    </row>
    <row r="429" spans="15:15" ht="15.75" customHeight="1">
      <c r="O429" s="1"/>
    </row>
    <row r="430" spans="15:15" ht="15.75" customHeight="1">
      <c r="O430" s="1"/>
    </row>
    <row r="431" spans="15:15" ht="15.75" customHeight="1">
      <c r="O431" s="1"/>
    </row>
    <row r="432" spans="15:15" ht="15.75" customHeight="1">
      <c r="O432" s="1"/>
    </row>
    <row r="433" spans="15:15" ht="15.75" customHeight="1">
      <c r="O433" s="1"/>
    </row>
    <row r="434" spans="15:15" ht="15.75" customHeight="1">
      <c r="O434" s="1"/>
    </row>
    <row r="435" spans="15:15" ht="15.75" customHeight="1">
      <c r="O435" s="1"/>
    </row>
    <row r="436" spans="15:15" ht="15.75" customHeight="1">
      <c r="O436" s="1"/>
    </row>
    <row r="437" spans="15:15" ht="15.75" customHeight="1">
      <c r="O437" s="1"/>
    </row>
    <row r="438" spans="15:15" ht="15.75" customHeight="1">
      <c r="O438" s="1"/>
    </row>
    <row r="439" spans="15:15" ht="15.75" customHeight="1">
      <c r="O439" s="1"/>
    </row>
    <row r="440" spans="15:15" ht="15.75" customHeight="1">
      <c r="O440" s="1"/>
    </row>
    <row r="441" spans="15:15" ht="15.75" customHeight="1">
      <c r="O441" s="1"/>
    </row>
    <row r="442" spans="15:15" ht="15.75" customHeight="1">
      <c r="O442" s="1"/>
    </row>
    <row r="443" spans="15:15" ht="15.75" customHeight="1">
      <c r="O443" s="1"/>
    </row>
    <row r="444" spans="15:15" ht="15.75" customHeight="1">
      <c r="O444" s="1"/>
    </row>
    <row r="445" spans="15:15" ht="15.75" customHeight="1">
      <c r="O445" s="1"/>
    </row>
    <row r="446" spans="15:15" ht="15.75" customHeight="1">
      <c r="O446" s="1"/>
    </row>
    <row r="447" spans="15:15" ht="15.75" customHeight="1">
      <c r="O447" s="1"/>
    </row>
    <row r="448" spans="15:15" ht="15.75" customHeight="1">
      <c r="O448" s="1"/>
    </row>
    <row r="449" spans="15:15" ht="15.75" customHeight="1">
      <c r="O449" s="1"/>
    </row>
    <row r="450" spans="15:15" ht="15.75" customHeight="1">
      <c r="O450" s="1"/>
    </row>
    <row r="451" spans="15:15" ht="15.75" customHeight="1">
      <c r="O451" s="1"/>
    </row>
    <row r="452" spans="15:15" ht="15.75" customHeight="1">
      <c r="O452" s="1"/>
    </row>
    <row r="453" spans="15:15" ht="15.75" customHeight="1">
      <c r="O453" s="1"/>
    </row>
    <row r="454" spans="15:15" ht="15.75" customHeight="1">
      <c r="O454" s="1"/>
    </row>
    <row r="455" spans="15:15" ht="15.75" customHeight="1">
      <c r="O455" s="1"/>
    </row>
    <row r="456" spans="15:15" ht="15.75" customHeight="1">
      <c r="O456" s="1"/>
    </row>
    <row r="457" spans="15:15" ht="15.75" customHeight="1">
      <c r="O457" s="1"/>
    </row>
    <row r="458" spans="15:15" ht="15.75" customHeight="1">
      <c r="O458" s="1"/>
    </row>
    <row r="459" spans="15:15" ht="15.75" customHeight="1">
      <c r="O459" s="1"/>
    </row>
    <row r="460" spans="15:15" ht="15.75" customHeight="1">
      <c r="O460" s="1"/>
    </row>
    <row r="461" spans="15:15" ht="15.75" customHeight="1">
      <c r="O461" s="1"/>
    </row>
    <row r="462" spans="15:15" ht="15.75" customHeight="1">
      <c r="O462" s="1"/>
    </row>
    <row r="463" spans="15:15" ht="15.75" customHeight="1">
      <c r="O463" s="1"/>
    </row>
    <row r="464" spans="15:15" ht="15.75" customHeight="1">
      <c r="O464" s="1"/>
    </row>
    <row r="465" spans="15:15" ht="15.75" customHeight="1">
      <c r="O465" s="1"/>
    </row>
    <row r="466" spans="15:15" ht="15.75" customHeight="1">
      <c r="O466" s="1"/>
    </row>
    <row r="467" spans="15:15" ht="15.75" customHeight="1">
      <c r="O467" s="1"/>
    </row>
    <row r="468" spans="15:15" ht="15.75" customHeight="1">
      <c r="O468" s="1"/>
    </row>
    <row r="469" spans="15:15" ht="15.75" customHeight="1">
      <c r="O469" s="1"/>
    </row>
    <row r="470" spans="15:15" ht="15.75" customHeight="1">
      <c r="O470" s="1"/>
    </row>
    <row r="471" spans="15:15" ht="15.75" customHeight="1">
      <c r="O471" s="1"/>
    </row>
    <row r="472" spans="15:15" ht="15.75" customHeight="1">
      <c r="O472" s="1"/>
    </row>
    <row r="473" spans="15:15" ht="15.75" customHeight="1">
      <c r="O473" s="1"/>
    </row>
    <row r="474" spans="15:15" ht="15.75" customHeight="1">
      <c r="O474" s="1"/>
    </row>
    <row r="475" spans="15:15" ht="15.75" customHeight="1">
      <c r="O475" s="1"/>
    </row>
    <row r="476" spans="15:15" ht="15.75" customHeight="1">
      <c r="O476" s="1"/>
    </row>
    <row r="477" spans="15:15" ht="15.75" customHeight="1">
      <c r="O477" s="1"/>
    </row>
    <row r="478" spans="15:15" ht="15.75" customHeight="1">
      <c r="O478" s="1"/>
    </row>
    <row r="479" spans="15:15" ht="15.75" customHeight="1">
      <c r="O479" s="1"/>
    </row>
    <row r="480" spans="15:15" ht="15.75" customHeight="1">
      <c r="O480" s="1"/>
    </row>
    <row r="481" spans="15:15" ht="15.75" customHeight="1">
      <c r="O481" s="1"/>
    </row>
    <row r="482" spans="15:15" ht="15.75" customHeight="1">
      <c r="O482" s="1"/>
    </row>
    <row r="483" spans="15:15" ht="15.75" customHeight="1">
      <c r="O483" s="1"/>
    </row>
    <row r="484" spans="15:15" ht="15.75" customHeight="1">
      <c r="O484" s="1"/>
    </row>
    <row r="485" spans="15:15" ht="15.75" customHeight="1">
      <c r="O485" s="1"/>
    </row>
    <row r="486" spans="15:15" ht="15.75" customHeight="1">
      <c r="O486" s="1"/>
    </row>
    <row r="487" spans="15:15" ht="15.75" customHeight="1">
      <c r="O487" s="1"/>
    </row>
    <row r="488" spans="15:15" ht="15.75" customHeight="1">
      <c r="O488" s="1"/>
    </row>
    <row r="489" spans="15:15" ht="15.75" customHeight="1">
      <c r="O489" s="1"/>
    </row>
    <row r="490" spans="15:15" ht="15.75" customHeight="1">
      <c r="O490" s="1"/>
    </row>
    <row r="491" spans="15:15" ht="15.75" customHeight="1">
      <c r="O491" s="1"/>
    </row>
    <row r="492" spans="15:15" ht="15.75" customHeight="1">
      <c r="O492" s="1"/>
    </row>
    <row r="493" spans="15:15" ht="15.75" customHeight="1">
      <c r="O493" s="1"/>
    </row>
    <row r="494" spans="15:15" ht="15.75" customHeight="1">
      <c r="O494" s="1"/>
    </row>
    <row r="495" spans="15:15" ht="15.75" customHeight="1">
      <c r="O495" s="1"/>
    </row>
    <row r="496" spans="15:15" ht="15.75" customHeight="1">
      <c r="O496" s="1"/>
    </row>
    <row r="497" spans="15:15" ht="15.75" customHeight="1">
      <c r="O497" s="1"/>
    </row>
    <row r="498" spans="15:15" ht="15.75" customHeight="1">
      <c r="O498" s="1"/>
    </row>
    <row r="499" spans="15:15" ht="15.75" customHeight="1">
      <c r="O499" s="1"/>
    </row>
    <row r="500" spans="15:15" ht="15.75" customHeight="1">
      <c r="O500" s="1"/>
    </row>
    <row r="501" spans="15:15" ht="15.75" customHeight="1">
      <c r="O501" s="1"/>
    </row>
    <row r="502" spans="15:15" ht="15.75" customHeight="1">
      <c r="O502" s="1"/>
    </row>
    <row r="503" spans="15:15" ht="15.75" customHeight="1">
      <c r="O503" s="1"/>
    </row>
    <row r="504" spans="15:15" ht="15.75" customHeight="1">
      <c r="O504" s="1"/>
    </row>
    <row r="505" spans="15:15" ht="15.75" customHeight="1">
      <c r="O505" s="1"/>
    </row>
    <row r="506" spans="15:15" ht="15.75" customHeight="1">
      <c r="O506" s="1"/>
    </row>
    <row r="507" spans="15:15" ht="15.75" customHeight="1">
      <c r="O507" s="1"/>
    </row>
    <row r="508" spans="15:15" ht="15.75" customHeight="1">
      <c r="O508" s="1"/>
    </row>
    <row r="509" spans="15:15" ht="15.75" customHeight="1">
      <c r="O509" s="1"/>
    </row>
    <row r="510" spans="15:15" ht="15.75" customHeight="1">
      <c r="O510" s="1"/>
    </row>
    <row r="511" spans="15:15" ht="15.75" customHeight="1">
      <c r="O511" s="1"/>
    </row>
    <row r="512" spans="15:15" ht="15.75" customHeight="1">
      <c r="O512" s="1"/>
    </row>
    <row r="513" spans="15:15" ht="15.75" customHeight="1">
      <c r="O513" s="1"/>
    </row>
    <row r="514" spans="15:15" ht="15.75" customHeight="1">
      <c r="O514" s="1"/>
    </row>
    <row r="515" spans="15:15" ht="15.75" customHeight="1">
      <c r="O515" s="1"/>
    </row>
    <row r="516" spans="15:15" ht="15.75" customHeight="1">
      <c r="O516" s="1"/>
    </row>
    <row r="517" spans="15:15" ht="15.75" customHeight="1">
      <c r="O517" s="1"/>
    </row>
    <row r="518" spans="15:15" ht="15.75" customHeight="1">
      <c r="O518" s="1"/>
    </row>
    <row r="519" spans="15:15" ht="15.75" customHeight="1">
      <c r="O519" s="1"/>
    </row>
    <row r="520" spans="15:15" ht="15.75" customHeight="1">
      <c r="O520" s="1"/>
    </row>
    <row r="521" spans="15:15" ht="15.75" customHeight="1">
      <c r="O521" s="1"/>
    </row>
    <row r="522" spans="15:15" ht="15.75" customHeight="1">
      <c r="O522" s="1"/>
    </row>
    <row r="523" spans="15:15" ht="15.75" customHeight="1">
      <c r="O523" s="1"/>
    </row>
    <row r="524" spans="15:15" ht="15.75" customHeight="1">
      <c r="O524" s="1"/>
    </row>
    <row r="525" spans="15:15" ht="15.75" customHeight="1">
      <c r="O525" s="1"/>
    </row>
    <row r="526" spans="15:15" ht="15.75" customHeight="1">
      <c r="O526" s="1"/>
    </row>
    <row r="527" spans="15:15" ht="15.75" customHeight="1">
      <c r="O527" s="1"/>
    </row>
    <row r="528" spans="15:15" ht="15.75" customHeight="1">
      <c r="O528" s="1"/>
    </row>
    <row r="529" spans="15:15" ht="15.75" customHeight="1">
      <c r="O529" s="1"/>
    </row>
    <row r="530" spans="15:15" ht="15.75" customHeight="1">
      <c r="O530" s="1"/>
    </row>
    <row r="531" spans="15:15" ht="15.75" customHeight="1">
      <c r="O531" s="1"/>
    </row>
    <row r="532" spans="15:15" ht="15.75" customHeight="1">
      <c r="O532" s="1"/>
    </row>
    <row r="533" spans="15:15" ht="15.75" customHeight="1">
      <c r="O533" s="1"/>
    </row>
    <row r="534" spans="15:15" ht="15.75" customHeight="1">
      <c r="O534" s="1"/>
    </row>
    <row r="535" spans="15:15" ht="15.75" customHeight="1">
      <c r="O535" s="1"/>
    </row>
    <row r="536" spans="15:15" ht="15.75" customHeight="1">
      <c r="O536" s="1"/>
    </row>
    <row r="537" spans="15:15" ht="15.75" customHeight="1">
      <c r="O537" s="1"/>
    </row>
    <row r="538" spans="15:15" ht="15.75" customHeight="1">
      <c r="O538" s="1"/>
    </row>
    <row r="539" spans="15:15" ht="15.75" customHeight="1">
      <c r="O539" s="1"/>
    </row>
    <row r="540" spans="15:15" ht="15.75" customHeight="1">
      <c r="O540" s="1"/>
    </row>
    <row r="541" spans="15:15" ht="15.75" customHeight="1">
      <c r="O541" s="1"/>
    </row>
    <row r="542" spans="15:15" ht="15.75" customHeight="1">
      <c r="O542" s="1"/>
    </row>
    <row r="543" spans="15:15" ht="15.75" customHeight="1">
      <c r="O543" s="1"/>
    </row>
    <row r="544" spans="15:15" ht="15.75" customHeight="1">
      <c r="O544" s="1"/>
    </row>
    <row r="545" spans="15:15" ht="15.75" customHeight="1">
      <c r="O545" s="1"/>
    </row>
    <row r="546" spans="15:15" ht="15.75" customHeight="1">
      <c r="O546" s="1"/>
    </row>
    <row r="547" spans="15:15" ht="15.75" customHeight="1">
      <c r="O547" s="1"/>
    </row>
    <row r="548" spans="15:15" ht="15.75" customHeight="1">
      <c r="O548" s="1"/>
    </row>
    <row r="549" spans="15:15" ht="15.75" customHeight="1">
      <c r="O549" s="1"/>
    </row>
    <row r="550" spans="15:15" ht="15.75" customHeight="1">
      <c r="O550" s="1"/>
    </row>
    <row r="551" spans="15:15" ht="15.75" customHeight="1">
      <c r="O551" s="1"/>
    </row>
    <row r="552" spans="15:15" ht="15.75" customHeight="1">
      <c r="O552" s="1"/>
    </row>
    <row r="553" spans="15:15" ht="15.75" customHeight="1">
      <c r="O553" s="1"/>
    </row>
    <row r="554" spans="15:15" ht="15.75" customHeight="1">
      <c r="O554" s="1"/>
    </row>
    <row r="555" spans="15:15" ht="15.75" customHeight="1">
      <c r="O555" s="1"/>
    </row>
    <row r="556" spans="15:15" ht="15.75" customHeight="1">
      <c r="O556" s="1"/>
    </row>
    <row r="557" spans="15:15" ht="15.75" customHeight="1">
      <c r="O557" s="1"/>
    </row>
    <row r="558" spans="15:15" ht="15.75" customHeight="1">
      <c r="O558" s="1"/>
    </row>
    <row r="559" spans="15:15" ht="15.75" customHeight="1">
      <c r="O559" s="1"/>
    </row>
    <row r="560" spans="15:15" ht="15.75" customHeight="1">
      <c r="O560" s="1"/>
    </row>
    <row r="561" spans="15:15" ht="15.75" customHeight="1">
      <c r="O561" s="1"/>
    </row>
    <row r="562" spans="15:15" ht="15.75" customHeight="1">
      <c r="O562" s="1"/>
    </row>
    <row r="563" spans="15:15" ht="15.75" customHeight="1">
      <c r="O563" s="1"/>
    </row>
    <row r="564" spans="15:15" ht="15.75" customHeight="1">
      <c r="O564" s="1"/>
    </row>
    <row r="565" spans="15:15" ht="15.75" customHeight="1">
      <c r="O565" s="1"/>
    </row>
    <row r="566" spans="15:15" ht="15.75" customHeight="1">
      <c r="O566" s="1"/>
    </row>
    <row r="567" spans="15:15" ht="15.75" customHeight="1">
      <c r="O567" s="1"/>
    </row>
    <row r="568" spans="15:15" ht="15.75" customHeight="1">
      <c r="O568" s="1"/>
    </row>
    <row r="569" spans="15:15" ht="15.75" customHeight="1">
      <c r="O569" s="1"/>
    </row>
    <row r="570" spans="15:15" ht="15.75" customHeight="1">
      <c r="O570" s="1"/>
    </row>
    <row r="571" spans="15:15" ht="15.75" customHeight="1">
      <c r="O571" s="1"/>
    </row>
    <row r="572" spans="15:15" ht="15.75" customHeight="1">
      <c r="O572" s="1"/>
    </row>
    <row r="573" spans="15:15" ht="15.75" customHeight="1">
      <c r="O573" s="1"/>
    </row>
    <row r="574" spans="15:15" ht="15.75" customHeight="1">
      <c r="O574" s="1"/>
    </row>
    <row r="575" spans="15:15" ht="15.75" customHeight="1">
      <c r="O575" s="1"/>
    </row>
    <row r="576" spans="15:15" ht="15.75" customHeight="1">
      <c r="O576" s="1"/>
    </row>
    <row r="577" spans="15:15" ht="15.75" customHeight="1">
      <c r="O577" s="1"/>
    </row>
    <row r="578" spans="15:15" ht="15.75" customHeight="1">
      <c r="O578" s="1"/>
    </row>
    <row r="579" spans="15:15" ht="15.75" customHeight="1">
      <c r="O579" s="1"/>
    </row>
    <row r="580" spans="15:15" ht="15.75" customHeight="1">
      <c r="O580" s="1"/>
    </row>
    <row r="581" spans="15:15" ht="15.75" customHeight="1">
      <c r="O581" s="1"/>
    </row>
    <row r="582" spans="15:15" ht="15.75" customHeight="1">
      <c r="O582" s="1"/>
    </row>
    <row r="583" spans="15:15" ht="15.75" customHeight="1">
      <c r="O583" s="1"/>
    </row>
    <row r="584" spans="15:15" ht="15.75" customHeight="1">
      <c r="O584" s="1"/>
    </row>
    <row r="585" spans="15:15" ht="15.75" customHeight="1">
      <c r="O585" s="1"/>
    </row>
    <row r="586" spans="15:15" ht="15.75" customHeight="1">
      <c r="O586" s="1"/>
    </row>
    <row r="587" spans="15:15" ht="15.75" customHeight="1">
      <c r="O587" s="1"/>
    </row>
    <row r="588" spans="15:15" ht="15.75" customHeight="1">
      <c r="O588" s="1"/>
    </row>
    <row r="589" spans="15:15" ht="15.75" customHeight="1">
      <c r="O589" s="1"/>
    </row>
    <row r="590" spans="15:15" ht="15.75" customHeight="1">
      <c r="O590" s="1"/>
    </row>
    <row r="591" spans="15:15" ht="15.75" customHeight="1">
      <c r="O591" s="1"/>
    </row>
    <row r="592" spans="15:15" ht="15.75" customHeight="1">
      <c r="O592" s="1"/>
    </row>
    <row r="593" spans="15:15" ht="15.75" customHeight="1">
      <c r="O593" s="1"/>
    </row>
    <row r="594" spans="15:15" ht="15.75" customHeight="1">
      <c r="O594" s="1"/>
    </row>
    <row r="595" spans="15:15" ht="15.75" customHeight="1">
      <c r="O595" s="1"/>
    </row>
    <row r="596" spans="15:15" ht="15.75" customHeight="1">
      <c r="O596" s="1"/>
    </row>
    <row r="597" spans="15:15" ht="15.75" customHeight="1">
      <c r="O597" s="1"/>
    </row>
    <row r="598" spans="15:15" ht="15.75" customHeight="1">
      <c r="O598" s="1"/>
    </row>
    <row r="599" spans="15:15" ht="15.75" customHeight="1">
      <c r="O599" s="1"/>
    </row>
    <row r="600" spans="15:15" ht="15.75" customHeight="1">
      <c r="O600" s="1"/>
    </row>
    <row r="601" spans="15:15" ht="15.75" customHeight="1">
      <c r="O601" s="1"/>
    </row>
    <row r="602" spans="15:15" ht="15.75" customHeight="1">
      <c r="O602" s="1"/>
    </row>
    <row r="603" spans="15:15" ht="15.75" customHeight="1">
      <c r="O603" s="1"/>
    </row>
    <row r="604" spans="15:15" ht="15.75" customHeight="1">
      <c r="O604" s="1"/>
    </row>
    <row r="605" spans="15:15" ht="15.75" customHeight="1">
      <c r="O605" s="1"/>
    </row>
    <row r="606" spans="15:15" ht="15.75" customHeight="1">
      <c r="O606" s="1"/>
    </row>
    <row r="607" spans="15:15" ht="15.75" customHeight="1">
      <c r="O607" s="1"/>
    </row>
    <row r="608" spans="15:15" ht="15.75" customHeight="1">
      <c r="O608" s="1"/>
    </row>
    <row r="609" spans="15:15" ht="15.75" customHeight="1">
      <c r="O609" s="1"/>
    </row>
    <row r="610" spans="15:15" ht="15.75" customHeight="1">
      <c r="O610" s="1"/>
    </row>
    <row r="611" spans="15:15" ht="15.75" customHeight="1">
      <c r="O611" s="1"/>
    </row>
    <row r="612" spans="15:15" ht="15.75" customHeight="1">
      <c r="O612" s="1"/>
    </row>
    <row r="613" spans="15:15" ht="15.75" customHeight="1">
      <c r="O613" s="1"/>
    </row>
    <row r="614" spans="15:15" ht="15.75" customHeight="1">
      <c r="O614" s="1"/>
    </row>
    <row r="615" spans="15:15" ht="15.75" customHeight="1">
      <c r="O615" s="1"/>
    </row>
    <row r="616" spans="15:15" ht="15.75" customHeight="1">
      <c r="O616" s="1"/>
    </row>
    <row r="617" spans="15:15" ht="15.75" customHeight="1">
      <c r="O617" s="1"/>
    </row>
    <row r="618" spans="15:15" ht="15.75" customHeight="1">
      <c r="O618" s="1"/>
    </row>
    <row r="619" spans="15:15" ht="15.75" customHeight="1">
      <c r="O619" s="1"/>
    </row>
    <row r="620" spans="15:15" ht="15.75" customHeight="1">
      <c r="O620" s="1"/>
    </row>
    <row r="621" spans="15:15" ht="15.75" customHeight="1">
      <c r="O621" s="1"/>
    </row>
    <row r="622" spans="15:15" ht="15.75" customHeight="1">
      <c r="O622" s="1"/>
    </row>
    <row r="623" spans="15:15" ht="15.75" customHeight="1">
      <c r="O623" s="1"/>
    </row>
    <row r="624" spans="15:15" ht="15.75" customHeight="1">
      <c r="O624" s="1"/>
    </row>
    <row r="625" spans="15:15" ht="15.75" customHeight="1">
      <c r="O625" s="1"/>
    </row>
    <row r="626" spans="15:15" ht="15.75" customHeight="1">
      <c r="O626" s="1"/>
    </row>
    <row r="627" spans="15:15" ht="15.75" customHeight="1">
      <c r="O627" s="1"/>
    </row>
    <row r="628" spans="15:15" ht="15.75" customHeight="1">
      <c r="O628" s="1"/>
    </row>
    <row r="629" spans="15:15" ht="15.75" customHeight="1">
      <c r="O629" s="1"/>
    </row>
    <row r="630" spans="15:15" ht="15.75" customHeight="1">
      <c r="O630" s="1"/>
    </row>
    <row r="631" spans="15:15" ht="15.75" customHeight="1">
      <c r="O631" s="1"/>
    </row>
    <row r="632" spans="15:15" ht="15.75" customHeight="1">
      <c r="O632" s="1"/>
    </row>
    <row r="633" spans="15:15" ht="15.75" customHeight="1">
      <c r="O633" s="1"/>
    </row>
    <row r="634" spans="15:15" ht="15.75" customHeight="1">
      <c r="O634" s="1"/>
    </row>
    <row r="635" spans="15:15" ht="15.75" customHeight="1">
      <c r="O635" s="1"/>
    </row>
    <row r="636" spans="15:15" ht="15.75" customHeight="1">
      <c r="O636" s="1"/>
    </row>
    <row r="637" spans="15:15" ht="15.75" customHeight="1">
      <c r="O637" s="1"/>
    </row>
    <row r="638" spans="15:15" ht="15.75" customHeight="1">
      <c r="O638" s="1"/>
    </row>
    <row r="639" spans="15:15" ht="15.75" customHeight="1">
      <c r="O639" s="1"/>
    </row>
    <row r="640" spans="15:15" ht="15.75" customHeight="1">
      <c r="O640" s="1"/>
    </row>
    <row r="641" spans="15:15" ht="15.75" customHeight="1">
      <c r="O641" s="1"/>
    </row>
    <row r="642" spans="15:15" ht="15.75" customHeight="1">
      <c r="O642" s="1"/>
    </row>
    <row r="643" spans="15:15" ht="15.75" customHeight="1">
      <c r="O643" s="1"/>
    </row>
    <row r="644" spans="15:15" ht="15.75" customHeight="1">
      <c r="O644" s="1"/>
    </row>
    <row r="645" spans="15:15" ht="15.75" customHeight="1">
      <c r="O645" s="1"/>
    </row>
    <row r="646" spans="15:15" ht="15.75" customHeight="1">
      <c r="O646" s="1"/>
    </row>
    <row r="647" spans="15:15" ht="15.75" customHeight="1">
      <c r="O647" s="1"/>
    </row>
    <row r="648" spans="15:15" ht="15.75" customHeight="1">
      <c r="O648" s="1"/>
    </row>
    <row r="649" spans="15:15" ht="15.75" customHeight="1">
      <c r="O649" s="1"/>
    </row>
    <row r="650" spans="15:15" ht="15.75" customHeight="1">
      <c r="O650" s="1"/>
    </row>
    <row r="651" spans="15:15" ht="15.75" customHeight="1">
      <c r="O651" s="1"/>
    </row>
    <row r="652" spans="15:15" ht="15.75" customHeight="1">
      <c r="O652" s="1"/>
    </row>
    <row r="653" spans="15:15" ht="15.75" customHeight="1">
      <c r="O653" s="1"/>
    </row>
    <row r="654" spans="15:15" ht="15.75" customHeight="1">
      <c r="O654" s="1"/>
    </row>
    <row r="655" spans="15:15" ht="15.75" customHeight="1">
      <c r="O655" s="1"/>
    </row>
    <row r="656" spans="15:15" ht="15.75" customHeight="1">
      <c r="O656" s="1"/>
    </row>
    <row r="657" spans="15:15" ht="15.75" customHeight="1">
      <c r="O657" s="1"/>
    </row>
    <row r="658" spans="15:15" ht="15.75" customHeight="1">
      <c r="O658" s="1"/>
    </row>
    <row r="659" spans="15:15" ht="15.75" customHeight="1">
      <c r="O659" s="1"/>
    </row>
    <row r="660" spans="15:15" ht="15.75" customHeight="1">
      <c r="O660" s="1"/>
    </row>
    <row r="661" spans="15:15" ht="15.75" customHeight="1">
      <c r="O661" s="1"/>
    </row>
    <row r="662" spans="15:15" ht="15.75" customHeight="1">
      <c r="O662" s="1"/>
    </row>
    <row r="663" spans="15:15" ht="15.75" customHeight="1">
      <c r="O663" s="1"/>
    </row>
    <row r="664" spans="15:15" ht="15.75" customHeight="1">
      <c r="O664" s="1"/>
    </row>
    <row r="665" spans="15:15" ht="15.75" customHeight="1">
      <c r="O665" s="1"/>
    </row>
    <row r="666" spans="15:15" ht="15.75" customHeight="1">
      <c r="O666" s="1"/>
    </row>
    <row r="667" spans="15:15" ht="15.75" customHeight="1">
      <c r="O667" s="1"/>
    </row>
    <row r="668" spans="15:15" ht="15.75" customHeight="1">
      <c r="O668" s="1"/>
    </row>
    <row r="669" spans="15:15" ht="15.75" customHeight="1">
      <c r="O669" s="1"/>
    </row>
    <row r="670" spans="15:15" ht="15.75" customHeight="1">
      <c r="O670" s="1"/>
    </row>
    <row r="671" spans="15:15" ht="15.75" customHeight="1">
      <c r="O671" s="1"/>
    </row>
    <row r="672" spans="15:15" ht="15.75" customHeight="1">
      <c r="O672" s="1"/>
    </row>
    <row r="673" spans="15:15" ht="15.75" customHeight="1">
      <c r="O673" s="1"/>
    </row>
    <row r="674" spans="15:15" ht="15.75" customHeight="1">
      <c r="O674" s="1"/>
    </row>
    <row r="675" spans="15:15" ht="15.75" customHeight="1">
      <c r="O675" s="1"/>
    </row>
    <row r="676" spans="15:15" ht="15.75" customHeight="1">
      <c r="O676" s="1"/>
    </row>
    <row r="677" spans="15:15" ht="15.75" customHeight="1">
      <c r="O677" s="1"/>
    </row>
    <row r="678" spans="15:15" ht="15.75" customHeight="1">
      <c r="O678" s="1"/>
    </row>
    <row r="679" spans="15:15" ht="15.75" customHeight="1">
      <c r="O679" s="1"/>
    </row>
    <row r="680" spans="15:15" ht="15.75" customHeight="1">
      <c r="O680" s="1"/>
    </row>
    <row r="681" spans="15:15" ht="15.75" customHeight="1">
      <c r="O681" s="1"/>
    </row>
    <row r="682" spans="15:15" ht="15.75" customHeight="1">
      <c r="O682" s="1"/>
    </row>
    <row r="683" spans="15:15" ht="15.75" customHeight="1">
      <c r="O683" s="1"/>
    </row>
    <row r="684" spans="15:15" ht="15.75" customHeight="1">
      <c r="O684" s="1"/>
    </row>
    <row r="685" spans="15:15" ht="15.75" customHeight="1">
      <c r="O685" s="1"/>
    </row>
    <row r="686" spans="15:15" ht="15.75" customHeight="1">
      <c r="O686" s="1"/>
    </row>
    <row r="687" spans="15:15" ht="15.75" customHeight="1">
      <c r="O687" s="1"/>
    </row>
    <row r="688" spans="15:15" ht="15.75" customHeight="1">
      <c r="O688" s="1"/>
    </row>
    <row r="689" spans="15:15" ht="15.75" customHeight="1">
      <c r="O689" s="1"/>
    </row>
    <row r="690" spans="15:15" ht="15.75" customHeight="1">
      <c r="O690" s="1"/>
    </row>
    <row r="691" spans="15:15" ht="15.75" customHeight="1">
      <c r="O691" s="1"/>
    </row>
    <row r="692" spans="15:15" ht="15.75" customHeight="1">
      <c r="O692" s="1"/>
    </row>
    <row r="693" spans="15:15" ht="15.75" customHeight="1">
      <c r="O693" s="1"/>
    </row>
    <row r="694" spans="15:15" ht="15.75" customHeight="1">
      <c r="O694" s="1"/>
    </row>
    <row r="695" spans="15:15" ht="15.75" customHeight="1">
      <c r="O695" s="1"/>
    </row>
    <row r="696" spans="15:15" ht="15.75" customHeight="1">
      <c r="O696" s="1"/>
    </row>
    <row r="697" spans="15:15" ht="15.75" customHeight="1">
      <c r="O697" s="1"/>
    </row>
    <row r="698" spans="15:15" ht="15.75" customHeight="1">
      <c r="O698" s="1"/>
    </row>
    <row r="699" spans="15:15" ht="15.75" customHeight="1">
      <c r="O699" s="1"/>
    </row>
    <row r="700" spans="15:15" ht="15.75" customHeight="1">
      <c r="O700" s="1"/>
    </row>
    <row r="701" spans="15:15" ht="15.75" customHeight="1">
      <c r="O701" s="1"/>
    </row>
    <row r="702" spans="15:15" ht="15.75" customHeight="1">
      <c r="O702" s="1"/>
    </row>
    <row r="703" spans="15:15" ht="15.75" customHeight="1">
      <c r="O703" s="1"/>
    </row>
    <row r="704" spans="15:15" ht="15.75" customHeight="1">
      <c r="O704" s="1"/>
    </row>
    <row r="705" spans="15:15" ht="15.75" customHeight="1">
      <c r="O705" s="1"/>
    </row>
    <row r="706" spans="15:15" ht="15.75" customHeight="1">
      <c r="O706" s="1"/>
    </row>
    <row r="707" spans="15:15" ht="15.75" customHeight="1">
      <c r="O707" s="1"/>
    </row>
    <row r="708" spans="15:15" ht="15.75" customHeight="1">
      <c r="O708" s="1"/>
    </row>
    <row r="709" spans="15:15" ht="15.75" customHeight="1">
      <c r="O709" s="1"/>
    </row>
    <row r="710" spans="15:15" ht="15.75" customHeight="1">
      <c r="O710" s="1"/>
    </row>
    <row r="711" spans="15:15" ht="15.75" customHeight="1">
      <c r="O711" s="1"/>
    </row>
    <row r="712" spans="15:15" ht="15.75" customHeight="1">
      <c r="O712" s="1"/>
    </row>
    <row r="713" spans="15:15" ht="15.75" customHeight="1">
      <c r="O713" s="1"/>
    </row>
    <row r="714" spans="15:15" ht="15.75" customHeight="1">
      <c r="O714" s="1"/>
    </row>
    <row r="715" spans="15:15" ht="15.75" customHeight="1">
      <c r="O715" s="1"/>
    </row>
    <row r="716" spans="15:15" ht="15.75" customHeight="1">
      <c r="O716" s="1"/>
    </row>
    <row r="717" spans="15:15" ht="15.75" customHeight="1">
      <c r="O717" s="1"/>
    </row>
    <row r="718" spans="15:15" ht="15.75" customHeight="1">
      <c r="O718" s="1"/>
    </row>
    <row r="719" spans="15:15" ht="15.75" customHeight="1">
      <c r="O719" s="1"/>
    </row>
    <row r="720" spans="15:15" ht="15.75" customHeight="1">
      <c r="O720" s="1"/>
    </row>
    <row r="721" spans="15:15" ht="15.75" customHeight="1">
      <c r="O721" s="1"/>
    </row>
    <row r="722" spans="15:15" ht="15.75" customHeight="1">
      <c r="O722" s="1"/>
    </row>
    <row r="723" spans="15:15" ht="15.75" customHeight="1">
      <c r="O723" s="1"/>
    </row>
    <row r="724" spans="15:15" ht="15.75" customHeight="1">
      <c r="O724" s="1"/>
    </row>
    <row r="725" spans="15:15" ht="15.75" customHeight="1">
      <c r="O725" s="1"/>
    </row>
    <row r="726" spans="15:15" ht="15.75" customHeight="1">
      <c r="O726" s="1"/>
    </row>
    <row r="727" spans="15:15" ht="15.75" customHeight="1">
      <c r="O727" s="1"/>
    </row>
    <row r="728" spans="15:15" ht="15.75" customHeight="1">
      <c r="O728" s="1"/>
    </row>
    <row r="729" spans="15:15" ht="15.75" customHeight="1">
      <c r="O729" s="1"/>
    </row>
    <row r="730" spans="15:15" ht="15.75" customHeight="1">
      <c r="O730" s="1"/>
    </row>
    <row r="731" spans="15:15" ht="15.75" customHeight="1">
      <c r="O731" s="1"/>
    </row>
    <row r="732" spans="15:15" ht="15.75" customHeight="1">
      <c r="O732" s="1"/>
    </row>
    <row r="733" spans="15:15" ht="15.75" customHeight="1">
      <c r="O733" s="1"/>
    </row>
    <row r="734" spans="15:15" ht="15.75" customHeight="1">
      <c r="O734" s="1"/>
    </row>
    <row r="735" spans="15:15" ht="15.75" customHeight="1">
      <c r="O735" s="1"/>
    </row>
    <row r="736" spans="15:15" ht="15.75" customHeight="1">
      <c r="O736" s="1"/>
    </row>
    <row r="737" spans="15:15" ht="15.75" customHeight="1">
      <c r="O737" s="1"/>
    </row>
    <row r="738" spans="15:15" ht="15.75" customHeight="1">
      <c r="O738" s="1"/>
    </row>
    <row r="739" spans="15:15" ht="15.75" customHeight="1">
      <c r="O739" s="1"/>
    </row>
    <row r="740" spans="15:15" ht="15.75" customHeight="1">
      <c r="O740" s="1"/>
    </row>
    <row r="741" spans="15:15" ht="15.75" customHeight="1">
      <c r="O741" s="1"/>
    </row>
    <row r="742" spans="15:15" ht="15.75" customHeight="1">
      <c r="O742" s="1"/>
    </row>
    <row r="743" spans="15:15" ht="15.75" customHeight="1">
      <c r="O743" s="1"/>
    </row>
    <row r="744" spans="15:15" ht="15.75" customHeight="1">
      <c r="O744" s="1"/>
    </row>
    <row r="745" spans="15:15" ht="15.75" customHeight="1">
      <c r="O745" s="1"/>
    </row>
    <row r="746" spans="15:15" ht="15.75" customHeight="1">
      <c r="O746" s="1"/>
    </row>
    <row r="747" spans="15:15" ht="15.75" customHeight="1">
      <c r="O747" s="1"/>
    </row>
    <row r="748" spans="15:15" ht="15.75" customHeight="1">
      <c r="O748" s="1"/>
    </row>
    <row r="749" spans="15:15" ht="15.75" customHeight="1">
      <c r="O749" s="1"/>
    </row>
    <row r="750" spans="15:15" ht="15.75" customHeight="1">
      <c r="O750" s="1"/>
    </row>
    <row r="751" spans="15:15" ht="15.75" customHeight="1">
      <c r="O751" s="1"/>
    </row>
    <row r="752" spans="15:15" ht="15.75" customHeight="1">
      <c r="O752" s="1"/>
    </row>
    <row r="753" spans="15:15" ht="15.75" customHeight="1">
      <c r="O753" s="1"/>
    </row>
    <row r="754" spans="15:15" ht="15.75" customHeight="1">
      <c r="O754" s="1"/>
    </row>
    <row r="755" spans="15:15" ht="15.75" customHeight="1">
      <c r="O755" s="1"/>
    </row>
    <row r="756" spans="15:15" ht="15.75" customHeight="1">
      <c r="O756" s="1"/>
    </row>
    <row r="757" spans="15:15" ht="15.75" customHeight="1">
      <c r="O757" s="1"/>
    </row>
    <row r="758" spans="15:15" ht="15.75" customHeight="1">
      <c r="O758" s="1"/>
    </row>
    <row r="759" spans="15:15" ht="15.75" customHeight="1">
      <c r="O759" s="1"/>
    </row>
    <row r="760" spans="15:15" ht="15.75" customHeight="1">
      <c r="O760" s="1"/>
    </row>
    <row r="761" spans="15:15" ht="15.75" customHeight="1">
      <c r="O761" s="1"/>
    </row>
    <row r="762" spans="15:15" ht="15.75" customHeight="1">
      <c r="O762" s="1"/>
    </row>
    <row r="763" spans="15:15" ht="15.75" customHeight="1">
      <c r="O763" s="1"/>
    </row>
    <row r="764" spans="15:15" ht="15.75" customHeight="1">
      <c r="O764" s="1"/>
    </row>
    <row r="765" spans="15:15" ht="15.75" customHeight="1">
      <c r="O765" s="1"/>
    </row>
    <row r="766" spans="15:15" ht="15.75" customHeight="1">
      <c r="O766" s="1"/>
    </row>
    <row r="767" spans="15:15" ht="15.75" customHeight="1">
      <c r="O767" s="1"/>
    </row>
    <row r="768" spans="15:15" ht="15.75" customHeight="1">
      <c r="O768" s="1"/>
    </row>
    <row r="769" spans="15:15" ht="15.75" customHeight="1">
      <c r="O769" s="1"/>
    </row>
    <row r="770" spans="15:15" ht="15.75" customHeight="1">
      <c r="O770" s="1"/>
    </row>
    <row r="771" spans="15:15" ht="15.75" customHeight="1">
      <c r="O771" s="1"/>
    </row>
    <row r="772" spans="15:15" ht="15.75" customHeight="1">
      <c r="O772" s="1"/>
    </row>
    <row r="773" spans="15:15" ht="15.75" customHeight="1">
      <c r="O773" s="1"/>
    </row>
    <row r="774" spans="15:15" ht="15.75" customHeight="1">
      <c r="O774" s="1"/>
    </row>
    <row r="775" spans="15:15" ht="15.75" customHeight="1">
      <c r="O775" s="1"/>
    </row>
    <row r="776" spans="15:15" ht="15.75" customHeight="1">
      <c r="O776" s="1"/>
    </row>
    <row r="777" spans="15:15" ht="15.75" customHeight="1">
      <c r="O777" s="1"/>
    </row>
    <row r="778" spans="15:15" ht="15.75" customHeight="1">
      <c r="O778" s="1"/>
    </row>
    <row r="779" spans="15:15" ht="15.75" customHeight="1">
      <c r="O779" s="1"/>
    </row>
    <row r="780" spans="15:15" ht="15.75" customHeight="1">
      <c r="O780" s="1"/>
    </row>
    <row r="781" spans="15:15" ht="15.75" customHeight="1">
      <c r="O781" s="1"/>
    </row>
    <row r="782" spans="15:15" ht="15.75" customHeight="1">
      <c r="O782" s="1"/>
    </row>
    <row r="783" spans="15:15" ht="15.75" customHeight="1">
      <c r="O783" s="1"/>
    </row>
    <row r="784" spans="15:15" ht="15.75" customHeight="1">
      <c r="O784" s="1"/>
    </row>
    <row r="785" spans="15:15" ht="15.75" customHeight="1">
      <c r="O785" s="1"/>
    </row>
    <row r="786" spans="15:15" ht="15.75" customHeight="1">
      <c r="O786" s="1"/>
    </row>
    <row r="787" spans="15:15" ht="15.75" customHeight="1">
      <c r="O787" s="1"/>
    </row>
    <row r="788" spans="15:15" ht="15.75" customHeight="1">
      <c r="O788" s="1"/>
    </row>
    <row r="789" spans="15:15" ht="15.75" customHeight="1">
      <c r="O789" s="1"/>
    </row>
    <row r="790" spans="15:15" ht="15.75" customHeight="1">
      <c r="O790" s="1"/>
    </row>
    <row r="791" spans="15:15" ht="15.75" customHeight="1">
      <c r="O791" s="1"/>
    </row>
    <row r="792" spans="15:15" ht="15.75" customHeight="1">
      <c r="O792" s="1"/>
    </row>
    <row r="793" spans="15:15" ht="15.75" customHeight="1">
      <c r="O793" s="1"/>
    </row>
    <row r="794" spans="15:15" ht="15.75" customHeight="1">
      <c r="O794" s="1"/>
    </row>
    <row r="795" spans="15:15" ht="15.75" customHeight="1">
      <c r="O795" s="1"/>
    </row>
    <row r="796" spans="15:15" ht="15.75" customHeight="1">
      <c r="O796" s="1"/>
    </row>
    <row r="797" spans="15:15" ht="15.75" customHeight="1">
      <c r="O797" s="1"/>
    </row>
    <row r="798" spans="15:15" ht="15.75" customHeight="1">
      <c r="O798" s="1"/>
    </row>
    <row r="799" spans="15:15" ht="15.75" customHeight="1">
      <c r="O799" s="1"/>
    </row>
    <row r="800" spans="15:15" ht="15.75" customHeight="1">
      <c r="O800" s="1"/>
    </row>
    <row r="801" spans="15:15" ht="15.75" customHeight="1">
      <c r="O801" s="1"/>
    </row>
    <row r="802" spans="15:15" ht="15.75" customHeight="1">
      <c r="O802" s="1"/>
    </row>
    <row r="803" spans="15:15" ht="15.75" customHeight="1">
      <c r="O803" s="1"/>
    </row>
    <row r="804" spans="15:15" ht="15.75" customHeight="1">
      <c r="O804" s="1"/>
    </row>
    <row r="805" spans="15:15" ht="15.75" customHeight="1">
      <c r="O805" s="1"/>
    </row>
    <row r="806" spans="15:15" ht="15.75" customHeight="1">
      <c r="O806" s="1"/>
    </row>
    <row r="807" spans="15:15" ht="15.75" customHeight="1">
      <c r="O807" s="1"/>
    </row>
    <row r="808" spans="15:15" ht="15.75" customHeight="1">
      <c r="O808" s="1"/>
    </row>
    <row r="809" spans="15:15" ht="15.75" customHeight="1">
      <c r="O809" s="1"/>
    </row>
    <row r="810" spans="15:15" ht="15.75" customHeight="1">
      <c r="O810" s="1"/>
    </row>
    <row r="811" spans="15:15" ht="15.75" customHeight="1">
      <c r="O811" s="1"/>
    </row>
    <row r="812" spans="15:15" ht="15.75" customHeight="1">
      <c r="O812" s="1"/>
    </row>
    <row r="813" spans="15:15" ht="15.75" customHeight="1">
      <c r="O813" s="1"/>
    </row>
    <row r="814" spans="15:15" ht="15.75" customHeight="1">
      <c r="O814" s="1"/>
    </row>
    <row r="815" spans="15:15" ht="15.75" customHeight="1">
      <c r="O815" s="1"/>
    </row>
    <row r="816" spans="15:15" ht="15.75" customHeight="1">
      <c r="O816" s="1"/>
    </row>
    <row r="817" spans="15:15" ht="15.75" customHeight="1">
      <c r="O817" s="1"/>
    </row>
    <row r="818" spans="15:15" ht="15.75" customHeight="1">
      <c r="O818" s="1"/>
    </row>
    <row r="819" spans="15:15" ht="15.75" customHeight="1">
      <c r="O819" s="1"/>
    </row>
    <row r="820" spans="15:15" ht="15.75" customHeight="1">
      <c r="O820" s="1"/>
    </row>
    <row r="821" spans="15:15" ht="15.75" customHeight="1">
      <c r="O821" s="1"/>
    </row>
    <row r="822" spans="15:15" ht="15.75" customHeight="1">
      <c r="O822" s="1"/>
    </row>
    <row r="823" spans="15:15" ht="15.75" customHeight="1">
      <c r="O823" s="1"/>
    </row>
    <row r="824" spans="15:15" ht="15.75" customHeight="1">
      <c r="O824" s="1"/>
    </row>
    <row r="825" spans="15:15" ht="15.75" customHeight="1">
      <c r="O825" s="1"/>
    </row>
    <row r="826" spans="15:15" ht="15.75" customHeight="1">
      <c r="O826" s="1"/>
    </row>
    <row r="827" spans="15:15" ht="15.75" customHeight="1">
      <c r="O827" s="1"/>
    </row>
    <row r="828" spans="15:15" ht="15.75" customHeight="1">
      <c r="O828" s="1"/>
    </row>
    <row r="829" spans="15:15" ht="15.75" customHeight="1">
      <c r="O829" s="1"/>
    </row>
    <row r="830" spans="15:15" ht="15.75" customHeight="1">
      <c r="O830" s="1"/>
    </row>
    <row r="831" spans="15:15" ht="15.75" customHeight="1">
      <c r="O831" s="1"/>
    </row>
    <row r="832" spans="15:15" ht="15.75" customHeight="1">
      <c r="O832" s="1"/>
    </row>
    <row r="833" spans="15:15" ht="15.75" customHeight="1">
      <c r="O833" s="1"/>
    </row>
    <row r="834" spans="15:15" ht="15.75" customHeight="1">
      <c r="O834" s="1"/>
    </row>
    <row r="835" spans="15:15" ht="15.75" customHeight="1">
      <c r="O835" s="1"/>
    </row>
    <row r="836" spans="15:15" ht="15.75" customHeight="1">
      <c r="O836" s="1"/>
    </row>
    <row r="837" spans="15:15" ht="15.75" customHeight="1">
      <c r="O837" s="1"/>
    </row>
    <row r="838" spans="15:15" ht="15.75" customHeight="1">
      <c r="O838" s="1"/>
    </row>
    <row r="839" spans="15:15" ht="15.75" customHeight="1">
      <c r="O839" s="1"/>
    </row>
    <row r="840" spans="15:15" ht="15.75" customHeight="1">
      <c r="O840" s="1"/>
    </row>
    <row r="841" spans="15:15" ht="15.75" customHeight="1">
      <c r="O841" s="1"/>
    </row>
    <row r="842" spans="15:15" ht="15.75" customHeight="1">
      <c r="O842" s="1"/>
    </row>
    <row r="843" spans="15:15" ht="15.75" customHeight="1">
      <c r="O843" s="1"/>
    </row>
    <row r="844" spans="15:15" ht="15.75" customHeight="1">
      <c r="O844" s="1"/>
    </row>
    <row r="845" spans="15:15" ht="15.75" customHeight="1">
      <c r="O845" s="1"/>
    </row>
    <row r="846" spans="15:15" ht="15.75" customHeight="1">
      <c r="O846" s="1"/>
    </row>
    <row r="847" spans="15:15" ht="15.75" customHeight="1">
      <c r="O847" s="1"/>
    </row>
    <row r="848" spans="15:15" ht="15.75" customHeight="1">
      <c r="O848" s="1"/>
    </row>
    <row r="849" spans="15:15" ht="15.75" customHeight="1">
      <c r="O849" s="1"/>
    </row>
    <row r="850" spans="15:15" ht="15.75" customHeight="1">
      <c r="O850" s="1"/>
    </row>
    <row r="851" spans="15:15" ht="15.75" customHeight="1">
      <c r="O851" s="1"/>
    </row>
    <row r="852" spans="15:15" ht="15.75" customHeight="1">
      <c r="O852" s="1"/>
    </row>
    <row r="853" spans="15:15" ht="15.75" customHeight="1">
      <c r="O853" s="1"/>
    </row>
    <row r="854" spans="15:15" ht="15.75" customHeight="1">
      <c r="O854" s="1"/>
    </row>
    <row r="855" spans="15:15" ht="15.75" customHeight="1">
      <c r="O855" s="1"/>
    </row>
    <row r="856" spans="15:15" ht="15.75" customHeight="1">
      <c r="O856" s="1"/>
    </row>
    <row r="857" spans="15:15" ht="15.75" customHeight="1">
      <c r="O857" s="1"/>
    </row>
    <row r="858" spans="15:15" ht="15.75" customHeight="1">
      <c r="O858" s="1"/>
    </row>
    <row r="859" spans="15:15" ht="15.75" customHeight="1">
      <c r="O859" s="1"/>
    </row>
    <row r="860" spans="15:15" ht="15.75" customHeight="1">
      <c r="O860" s="1"/>
    </row>
    <row r="861" spans="15:15" ht="15.75" customHeight="1">
      <c r="O861" s="1"/>
    </row>
    <row r="862" spans="15:15" ht="15.75" customHeight="1">
      <c r="O862" s="1"/>
    </row>
    <row r="863" spans="15:15" ht="15.75" customHeight="1">
      <c r="O863" s="1"/>
    </row>
    <row r="864" spans="15:15" ht="15.75" customHeight="1">
      <c r="O864" s="1"/>
    </row>
    <row r="865" spans="15:15" ht="15.75" customHeight="1">
      <c r="O865" s="1"/>
    </row>
    <row r="866" spans="15:15" ht="15.75" customHeight="1">
      <c r="O866" s="1"/>
    </row>
    <row r="867" spans="15:15" ht="15.75" customHeight="1">
      <c r="O867" s="1"/>
    </row>
    <row r="868" spans="15:15" ht="15.75" customHeight="1">
      <c r="O868" s="1"/>
    </row>
    <row r="869" spans="15:15" ht="15.75" customHeight="1">
      <c r="O869" s="1"/>
    </row>
    <row r="870" spans="15:15" ht="15.75" customHeight="1">
      <c r="O870" s="1"/>
    </row>
    <row r="871" spans="15:15" ht="15.75" customHeight="1">
      <c r="O871" s="1"/>
    </row>
    <row r="872" spans="15:15" ht="15.75" customHeight="1">
      <c r="O872" s="1"/>
    </row>
    <row r="873" spans="15:15" ht="15.75" customHeight="1">
      <c r="O873" s="1"/>
    </row>
    <row r="874" spans="15:15" ht="15.75" customHeight="1">
      <c r="O874" s="1"/>
    </row>
    <row r="875" spans="15:15" ht="15.75" customHeight="1">
      <c r="O875" s="1"/>
    </row>
    <row r="876" spans="15:15" ht="15.75" customHeight="1">
      <c r="O876" s="1"/>
    </row>
    <row r="877" spans="15:15" ht="15.75" customHeight="1">
      <c r="O877" s="1"/>
    </row>
    <row r="878" spans="15:15" ht="15.75" customHeight="1">
      <c r="O878" s="1"/>
    </row>
    <row r="879" spans="15:15" ht="15.75" customHeight="1">
      <c r="O879" s="1"/>
    </row>
    <row r="880" spans="15:15" ht="15.75" customHeight="1">
      <c r="O880" s="1"/>
    </row>
    <row r="881" spans="15:15" ht="15.75" customHeight="1">
      <c r="O881" s="1"/>
    </row>
    <row r="882" spans="15:15" ht="15.75" customHeight="1">
      <c r="O882" s="1"/>
    </row>
    <row r="883" spans="15:15" ht="15.75" customHeight="1">
      <c r="O883" s="1"/>
    </row>
    <row r="884" spans="15:15" ht="15.75" customHeight="1">
      <c r="O884" s="1"/>
    </row>
    <row r="885" spans="15:15" ht="15.75" customHeight="1">
      <c r="O885" s="1"/>
    </row>
    <row r="886" spans="15:15" ht="15.75" customHeight="1">
      <c r="O886" s="1"/>
    </row>
    <row r="887" spans="15:15" ht="15.75" customHeight="1">
      <c r="O887" s="1"/>
    </row>
    <row r="888" spans="15:15" ht="15.75" customHeight="1">
      <c r="O888" s="1"/>
    </row>
    <row r="889" spans="15:15" ht="15.75" customHeight="1">
      <c r="O889" s="1"/>
    </row>
    <row r="890" spans="15:15" ht="15.75" customHeight="1">
      <c r="O890" s="1"/>
    </row>
    <row r="891" spans="15:15" ht="15.75" customHeight="1">
      <c r="O891" s="1"/>
    </row>
    <row r="892" spans="15:15" ht="15.75" customHeight="1">
      <c r="O892" s="1"/>
    </row>
    <row r="893" spans="15:15" ht="15.75" customHeight="1">
      <c r="O893" s="1"/>
    </row>
    <row r="894" spans="15:15" ht="15.75" customHeight="1">
      <c r="O894" s="1"/>
    </row>
    <row r="895" spans="15:15" ht="15.75" customHeight="1">
      <c r="O895" s="1"/>
    </row>
    <row r="896" spans="15:15" ht="15.75" customHeight="1">
      <c r="O896" s="1"/>
    </row>
    <row r="897" spans="15:15" ht="15.75" customHeight="1">
      <c r="O897" s="1"/>
    </row>
    <row r="898" spans="15:15" ht="15.75" customHeight="1">
      <c r="O898" s="1"/>
    </row>
    <row r="899" spans="15:15" ht="15.75" customHeight="1">
      <c r="O899" s="1"/>
    </row>
    <row r="900" spans="15:15" ht="15.75" customHeight="1">
      <c r="O900" s="1"/>
    </row>
    <row r="901" spans="15:15" ht="15.75" customHeight="1">
      <c r="O901" s="1"/>
    </row>
    <row r="902" spans="15:15" ht="15.75" customHeight="1">
      <c r="O902" s="1"/>
    </row>
    <row r="903" spans="15:15" ht="15.75" customHeight="1">
      <c r="O903" s="1"/>
    </row>
    <row r="904" spans="15:15" ht="15.75" customHeight="1">
      <c r="O904" s="1"/>
    </row>
    <row r="905" spans="15:15" ht="15.75" customHeight="1">
      <c r="O905" s="1"/>
    </row>
    <row r="906" spans="15:15" ht="15.75" customHeight="1">
      <c r="O906" s="1"/>
    </row>
    <row r="907" spans="15:15" ht="15.75" customHeight="1">
      <c r="O907" s="1"/>
    </row>
    <row r="908" spans="15:15" ht="15.75" customHeight="1">
      <c r="O908" s="1"/>
    </row>
    <row r="909" spans="15:15" ht="15.75" customHeight="1">
      <c r="O909" s="1"/>
    </row>
    <row r="910" spans="15:15" ht="15.75" customHeight="1">
      <c r="O910" s="1"/>
    </row>
    <row r="911" spans="15:15" ht="15.75" customHeight="1">
      <c r="O911" s="1"/>
    </row>
    <row r="912" spans="15:15" ht="15.75" customHeight="1">
      <c r="O912" s="1"/>
    </row>
    <row r="913" spans="15:15" ht="15.75" customHeight="1">
      <c r="O913" s="1"/>
    </row>
    <row r="914" spans="15:15" ht="15.75" customHeight="1">
      <c r="O914" s="1"/>
    </row>
    <row r="915" spans="15:15" ht="15.75" customHeight="1">
      <c r="O915" s="1"/>
    </row>
    <row r="916" spans="15:15" ht="15.75" customHeight="1">
      <c r="O916" s="1"/>
    </row>
    <row r="917" spans="15:15" ht="15.75" customHeight="1">
      <c r="O917" s="1"/>
    </row>
    <row r="918" spans="15:15" ht="15.75" customHeight="1">
      <c r="O918" s="1"/>
    </row>
    <row r="919" spans="15:15" ht="15.75" customHeight="1">
      <c r="O919" s="1"/>
    </row>
    <row r="920" spans="15:15" ht="15.75" customHeight="1">
      <c r="O920" s="1"/>
    </row>
    <row r="921" spans="15:15" ht="15.75" customHeight="1">
      <c r="O921" s="1"/>
    </row>
    <row r="922" spans="15:15" ht="15.75" customHeight="1">
      <c r="O922" s="1"/>
    </row>
    <row r="923" spans="15:15" ht="15.75" customHeight="1">
      <c r="O923" s="1"/>
    </row>
    <row r="924" spans="15:15" ht="15.75" customHeight="1">
      <c r="O924" s="1"/>
    </row>
    <row r="925" spans="15:15" ht="15.75" customHeight="1">
      <c r="O925" s="1"/>
    </row>
    <row r="926" spans="15:15" ht="15.75" customHeight="1">
      <c r="O926" s="1"/>
    </row>
    <row r="927" spans="15:15" ht="15.75" customHeight="1">
      <c r="O927" s="1"/>
    </row>
    <row r="928" spans="15:15" ht="15.75" customHeight="1">
      <c r="O928" s="1"/>
    </row>
    <row r="929" spans="15:15" ht="15.75" customHeight="1">
      <c r="O929" s="1"/>
    </row>
    <row r="930" spans="15:15" ht="15.75" customHeight="1">
      <c r="O930" s="1"/>
    </row>
    <row r="931" spans="15:15" ht="15.75" customHeight="1">
      <c r="O931" s="1"/>
    </row>
    <row r="932" spans="15:15" ht="15.75" customHeight="1">
      <c r="O932" s="1"/>
    </row>
    <row r="933" spans="15:15" ht="15.75" customHeight="1">
      <c r="O933" s="1"/>
    </row>
    <row r="934" spans="15:15" ht="15.75" customHeight="1">
      <c r="O934" s="1"/>
    </row>
    <row r="935" spans="15:15" ht="15.75" customHeight="1">
      <c r="O935" s="1"/>
    </row>
    <row r="936" spans="15:15" ht="15.75" customHeight="1">
      <c r="O936" s="1"/>
    </row>
    <row r="937" spans="15:15" ht="15.75" customHeight="1">
      <c r="O937" s="1"/>
    </row>
    <row r="938" spans="15:15" ht="15.75" customHeight="1">
      <c r="O938" s="1"/>
    </row>
    <row r="939" spans="15:15" ht="15.75" customHeight="1">
      <c r="O939" s="1"/>
    </row>
    <row r="940" spans="15:15" ht="15.75" customHeight="1">
      <c r="O940" s="1"/>
    </row>
    <row r="941" spans="15:15" ht="15.75" customHeight="1">
      <c r="O941" s="1"/>
    </row>
    <row r="942" spans="15:15" ht="15.75" customHeight="1">
      <c r="O942" s="1"/>
    </row>
    <row r="943" spans="15:15" ht="15.75" customHeight="1">
      <c r="O943" s="1"/>
    </row>
    <row r="944" spans="15:15" ht="15.75" customHeight="1">
      <c r="O944" s="1"/>
    </row>
    <row r="945" spans="15:15" ht="15.75" customHeight="1">
      <c r="O945" s="1"/>
    </row>
    <row r="946" spans="15:15" ht="15.75" customHeight="1">
      <c r="O946" s="1"/>
    </row>
    <row r="947" spans="15:15" ht="15.75" customHeight="1">
      <c r="O947" s="1"/>
    </row>
    <row r="948" spans="15:15" ht="15.75" customHeight="1">
      <c r="O948" s="1"/>
    </row>
    <row r="949" spans="15:15" ht="15.75" customHeight="1">
      <c r="O949" s="1"/>
    </row>
    <row r="950" spans="15:15" ht="15.75" customHeight="1">
      <c r="O950" s="1"/>
    </row>
    <row r="951" spans="15:15" ht="15.75" customHeight="1">
      <c r="O951" s="1"/>
    </row>
    <row r="952" spans="15:15" ht="15.75" customHeight="1">
      <c r="O952" s="1"/>
    </row>
    <row r="953" spans="15:15" ht="15.75" customHeight="1">
      <c r="O953" s="1"/>
    </row>
    <row r="954" spans="15:15" ht="15.75" customHeight="1">
      <c r="O954" s="1"/>
    </row>
    <row r="955" spans="15:15" ht="15.75" customHeight="1">
      <c r="O955" s="1"/>
    </row>
    <row r="956" spans="15:15" ht="15.75" customHeight="1">
      <c r="O956" s="1"/>
    </row>
    <row r="957" spans="15:15" ht="15.75" customHeight="1">
      <c r="O957" s="1"/>
    </row>
    <row r="958" spans="15:15" ht="15.75" customHeight="1">
      <c r="O958" s="1"/>
    </row>
    <row r="959" spans="15:15" ht="15.75" customHeight="1">
      <c r="O959" s="1"/>
    </row>
    <row r="960" spans="15:15" ht="15.75" customHeight="1">
      <c r="O960" s="1"/>
    </row>
    <row r="961" spans="15:15" ht="15.75" customHeight="1">
      <c r="O961" s="1"/>
    </row>
    <row r="962" spans="15:15" ht="15.75" customHeight="1">
      <c r="O962" s="1"/>
    </row>
    <row r="963" spans="15:15" ht="15.75" customHeight="1">
      <c r="O963" s="1"/>
    </row>
    <row r="964" spans="15:15" ht="15.75" customHeight="1">
      <c r="O964" s="1"/>
    </row>
    <row r="965" spans="15:15" ht="15.75" customHeight="1">
      <c r="O965" s="1"/>
    </row>
    <row r="966" spans="15:15" ht="15.75" customHeight="1">
      <c r="O966" s="1"/>
    </row>
    <row r="967" spans="15:15" ht="15.75" customHeight="1">
      <c r="O967" s="1"/>
    </row>
    <row r="968" spans="15:15" ht="15.75" customHeight="1">
      <c r="O968" s="1"/>
    </row>
    <row r="969" spans="15:15" ht="15.75" customHeight="1">
      <c r="O969" s="1"/>
    </row>
    <row r="970" spans="15:15" ht="15.75" customHeight="1">
      <c r="O970" s="1"/>
    </row>
    <row r="971" spans="15:15" ht="15.75" customHeight="1">
      <c r="O971" s="1"/>
    </row>
    <row r="972" spans="15:15" ht="15.75" customHeight="1">
      <c r="O972" s="1"/>
    </row>
    <row r="973" spans="15:15" ht="15.75" customHeight="1">
      <c r="O973" s="1"/>
    </row>
    <row r="974" spans="15:15" ht="15.75" customHeight="1">
      <c r="O974" s="1"/>
    </row>
    <row r="975" spans="15:15" ht="15.75" customHeight="1">
      <c r="O975" s="1"/>
    </row>
    <row r="976" spans="15:15" ht="15.75" customHeight="1">
      <c r="O976" s="1"/>
    </row>
    <row r="977" spans="15:15" ht="15.75" customHeight="1">
      <c r="O977" s="1"/>
    </row>
    <row r="978" spans="15:15" ht="15.75" customHeight="1">
      <c r="O978" s="1"/>
    </row>
    <row r="979" spans="15:15" ht="15.75" customHeight="1">
      <c r="O979" s="1"/>
    </row>
    <row r="980" spans="15:15" ht="15.75" customHeight="1">
      <c r="O980" s="1"/>
    </row>
    <row r="981" spans="15:15" ht="15.75" customHeight="1">
      <c r="O981" s="1"/>
    </row>
    <row r="982" spans="15:15" ht="15.75" customHeight="1">
      <c r="O982" s="1"/>
    </row>
    <row r="983" spans="15:15" ht="15.75" customHeight="1">
      <c r="O983" s="1"/>
    </row>
    <row r="984" spans="15:15" ht="15.75" customHeight="1">
      <c r="O984" s="1"/>
    </row>
    <row r="985" spans="15:15" ht="15.75" customHeight="1">
      <c r="O985" s="1"/>
    </row>
    <row r="986" spans="15:15" ht="15.75" customHeight="1">
      <c r="O986" s="1"/>
    </row>
    <row r="987" spans="15:15" ht="15.75" customHeight="1">
      <c r="O987" s="1"/>
    </row>
    <row r="988" spans="15:15" ht="15.75" customHeight="1">
      <c r="O988" s="1"/>
    </row>
    <row r="989" spans="15:15" ht="15.75" customHeight="1">
      <c r="O989" s="1"/>
    </row>
    <row r="990" spans="15:15" ht="15.75" customHeight="1">
      <c r="O990" s="1"/>
    </row>
    <row r="991" spans="15:15" ht="15.75" customHeight="1">
      <c r="O991" s="1"/>
    </row>
    <row r="992" spans="15:15" ht="15.75" customHeight="1">
      <c r="O992" s="1"/>
    </row>
    <row r="993" spans="15:15" ht="15.75" customHeight="1">
      <c r="O993" s="1"/>
    </row>
    <row r="994" spans="15:15" ht="15.75" customHeight="1">
      <c r="O994" s="1"/>
    </row>
    <row r="995" spans="15:15" ht="15.75" customHeight="1">
      <c r="O995" s="1"/>
    </row>
    <row r="996" spans="15:15" ht="15.75" customHeight="1">
      <c r="O996" s="1"/>
    </row>
    <row r="997" spans="15:15" ht="15.75" customHeight="1">
      <c r="O997" s="1"/>
    </row>
    <row r="998" spans="15:15" ht="15.75" customHeight="1">
      <c r="O998" s="1"/>
    </row>
    <row r="999" spans="15:15" ht="15.75" customHeight="1">
      <c r="O999" s="1"/>
    </row>
    <row r="1000" spans="15:15" ht="15.75" customHeight="1">
      <c r="O1000" s="1"/>
    </row>
  </sheetData>
  <mergeCells count="12">
    <mergeCell ref="A19:N19"/>
    <mergeCell ref="A20:N22"/>
    <mergeCell ref="A23:N25"/>
    <mergeCell ref="A26:N28"/>
    <mergeCell ref="A29:N31"/>
    <mergeCell ref="A15:N17"/>
    <mergeCell ref="A18:N18"/>
    <mergeCell ref="A1:N1"/>
    <mergeCell ref="A3:N5"/>
    <mergeCell ref="A6:N8"/>
    <mergeCell ref="A9:N11"/>
    <mergeCell ref="A12:N14"/>
  </mergeCells>
  <pageMargins left="0.511811024" right="0.511811024" top="0.78740157499999996" bottom="0.78740157499999996" header="0" footer="0"/>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32"/>
  </cols>
  <sheetData>
    <row r="1" spans="1:23" ht="34.5" customHeight="1">
      <c r="A1" s="87" t="s">
        <v>19</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105</v>
      </c>
      <c r="B7" s="83"/>
      <c r="C7" s="86">
        <f>'Planejamento (Preencha aqui)'!H4</f>
        <v>0</v>
      </c>
      <c r="D7" s="86"/>
      <c r="E7" s="86"/>
      <c r="G7" s="85" t="s">
        <v>90</v>
      </c>
      <c r="H7" s="85"/>
      <c r="I7" s="84">
        <f>'Planejamento (Preencha aqui)'!H8</f>
        <v>0</v>
      </c>
      <c r="J7" s="84"/>
      <c r="K7" s="84"/>
      <c r="M7" s="83" t="s">
        <v>95</v>
      </c>
      <c r="N7" s="83"/>
      <c r="O7" s="83"/>
      <c r="P7" s="83"/>
      <c r="Q7" s="86">
        <f>C7-I7</f>
        <v>0</v>
      </c>
      <c r="R7" s="86"/>
      <c r="S7" s="86"/>
      <c r="W7" s="32"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aqui)'!H5</f>
        <v>0</v>
      </c>
      <c r="F30" s="80"/>
    </row>
    <row r="31" spans="1:19" ht="18.75">
      <c r="A31" s="82" t="s">
        <v>28</v>
      </c>
      <c r="B31" s="82"/>
      <c r="C31" s="82"/>
      <c r="D31" s="82"/>
      <c r="E31" s="80">
        <f>'Planejamento (Preencha aqui)'!H6</f>
        <v>0</v>
      </c>
      <c r="F31" s="80"/>
    </row>
    <row r="32" spans="1:19" ht="18.75">
      <c r="A32" s="82" t="s">
        <v>88</v>
      </c>
      <c r="B32" s="82"/>
      <c r="C32" s="82"/>
      <c r="D32" s="82"/>
      <c r="E32" s="80">
        <f>'Planejamento (Preencha aqui)'!H7</f>
        <v>0</v>
      </c>
      <c r="F32" s="80"/>
    </row>
    <row r="42" spans="1:6" ht="18.75">
      <c r="A42" s="81" t="s">
        <v>93</v>
      </c>
      <c r="B42" s="81"/>
      <c r="C42" s="81"/>
      <c r="D42" s="81"/>
      <c r="E42" s="81"/>
      <c r="F42" s="81"/>
    </row>
    <row r="44" spans="1:6" ht="18.75">
      <c r="A44" s="33" t="s">
        <v>70</v>
      </c>
      <c r="B44" s="33"/>
      <c r="C44" s="33"/>
      <c r="D44" s="33"/>
      <c r="E44" s="80">
        <f ca="1">SUMIF('Planejamento (Preencha aqui)'!$B$12:$H$21,Junho!A44,'Planejamento (Preencha aqui)'!$H$12:$H$21)</f>
        <v>0</v>
      </c>
      <c r="F44" s="80"/>
    </row>
    <row r="45" spans="1:6" ht="18.75">
      <c r="A45" s="33" t="s">
        <v>74</v>
      </c>
      <c r="B45" s="33"/>
      <c r="C45" s="33"/>
      <c r="D45" s="33"/>
      <c r="E45" s="80">
        <f ca="1">SUMIF('Planejamento (Preencha aqui)'!$B$12:$H$21,Junho!A45,'Planejamento (Preencha aqui)'!$H$12:$H$21)</f>
        <v>0</v>
      </c>
      <c r="F45" s="80"/>
    </row>
    <row r="46" spans="1:6" ht="18.75">
      <c r="A46" s="79" t="s">
        <v>72</v>
      </c>
      <c r="B46" s="79"/>
      <c r="C46" s="79"/>
      <c r="D46" s="79"/>
      <c r="E46" s="80">
        <f ca="1">SUMIF('Planejamento (Preencha aqui)'!$B$12:$H$21,Junho!A46,'Planejamento (Preencha aqui)'!$H$12:$H$21)</f>
        <v>0</v>
      </c>
      <c r="F46" s="80"/>
    </row>
    <row r="47" spans="1:6" ht="18.75">
      <c r="A47" s="79" t="s">
        <v>73</v>
      </c>
      <c r="B47" s="79"/>
      <c r="C47" s="79"/>
      <c r="D47" s="79"/>
      <c r="E47" s="80">
        <f ca="1">SUMIF('Planejamento (Preencha aqui)'!$B$12:$H$21,Junho!A47,'Planejamento (Preencha aqui)'!$H$12:$H$21)</f>
        <v>0</v>
      </c>
      <c r="F47" s="80"/>
    </row>
    <row r="48" spans="1:6" ht="18.75">
      <c r="A48" s="79" t="s">
        <v>75</v>
      </c>
      <c r="B48" s="79"/>
      <c r="C48" s="79"/>
      <c r="D48" s="79"/>
      <c r="E48" s="80">
        <f ca="1">SUMIF('Planejamento (Preencha aqui)'!$B$12:$H$21,Junho!A48,'Planejamento (Preencha aqui)'!$H$12:$H$21)</f>
        <v>0</v>
      </c>
      <c r="F48" s="80"/>
    </row>
    <row r="49" spans="1:6" ht="18.75">
      <c r="A49" s="79" t="s">
        <v>71</v>
      </c>
      <c r="B49" s="79"/>
      <c r="C49" s="79"/>
      <c r="D49" s="79"/>
      <c r="E49" s="80">
        <f ca="1">SUMIF('Planejamento (Preencha aqui)'!$B$12:$H$21,Junho!A49,'Planejamento (Preencha aqui)'!$H$12:$H$21)</f>
        <v>0</v>
      </c>
      <c r="F49" s="80"/>
    </row>
    <row r="50" spans="1:6" ht="18.75">
      <c r="A50" s="79" t="s">
        <v>64</v>
      </c>
      <c r="B50" s="79"/>
      <c r="C50" s="79"/>
      <c r="D50" s="79"/>
      <c r="E50" s="80">
        <f ca="1">SUMIF('Planejamento (Preencha aqui)'!$B$12:$H$21,Junho!A50,'Planejamento (Preencha aqui)'!$H$12:$H$21)</f>
        <v>0</v>
      </c>
      <c r="F50" s="80"/>
    </row>
    <row r="51" spans="1:6" ht="18.75">
      <c r="A51" s="79" t="s">
        <v>76</v>
      </c>
      <c r="B51" s="79"/>
      <c r="C51" s="79"/>
      <c r="D51" s="79"/>
      <c r="E51" s="80">
        <f ca="1">SUMIF('Planejamento (Preencha aqui)'!$B$12:$H$21,Junho!A51,'Planejamento (Preencha aqui)'!$H$12:$H$21)</f>
        <v>0</v>
      </c>
      <c r="F51" s="80"/>
    </row>
    <row r="56" spans="1:6" ht="18.75">
      <c r="A56" s="81" t="s">
        <v>92</v>
      </c>
      <c r="B56" s="81"/>
      <c r="C56" s="81"/>
      <c r="D56" s="81"/>
      <c r="E56" s="81"/>
      <c r="F56" s="81"/>
    </row>
    <row r="58" spans="1:6" ht="18.75">
      <c r="A58" s="33" t="s">
        <v>70</v>
      </c>
      <c r="B58" s="33"/>
      <c r="C58" s="33"/>
      <c r="D58" s="33"/>
      <c r="E58" s="80">
        <f ca="1">SUMIF('Planejamento (Preencha aqui)'!$B$25:$H$39,Junho!A58,'Planejamento (Preencha aqui)'!$H$25:$H$39)</f>
        <v>0</v>
      </c>
      <c r="F58" s="80"/>
    </row>
    <row r="59" spans="1:6" ht="18.75">
      <c r="A59" s="33" t="s">
        <v>74</v>
      </c>
      <c r="B59" s="33"/>
      <c r="C59" s="33"/>
      <c r="D59" s="33"/>
      <c r="E59" s="80">
        <f ca="1">SUMIF('Planejamento (Preencha aqui)'!$B$25:$H$39,Junho!A59,'Planejamento (Preencha aqui)'!$H$25:$H$39)</f>
        <v>0</v>
      </c>
      <c r="F59" s="80"/>
    </row>
    <row r="60" spans="1:6" ht="18.75">
      <c r="A60" s="79" t="s">
        <v>72</v>
      </c>
      <c r="B60" s="79"/>
      <c r="C60" s="79"/>
      <c r="D60" s="79"/>
      <c r="E60" s="80">
        <f ca="1">SUMIF('Planejamento (Preencha aqui)'!$B$25:$H$39,Junho!A60,'Planejamento (Preencha aqui)'!$H$25:$H$39)</f>
        <v>0</v>
      </c>
      <c r="F60" s="80"/>
    </row>
    <row r="61" spans="1:6" ht="18.75">
      <c r="A61" s="79" t="s">
        <v>73</v>
      </c>
      <c r="B61" s="79"/>
      <c r="C61" s="79"/>
      <c r="D61" s="79"/>
      <c r="E61" s="80">
        <f ca="1">SUMIF('Planejamento (Preencha aqui)'!$B$25:$H$39,Junho!A61,'Planejamento (Preencha aqui)'!$H$25:$H$39)</f>
        <v>0</v>
      </c>
      <c r="F61" s="80"/>
    </row>
    <row r="62" spans="1:6" ht="18.75">
      <c r="A62" s="79" t="s">
        <v>75</v>
      </c>
      <c r="B62" s="79"/>
      <c r="C62" s="79"/>
      <c r="D62" s="79"/>
      <c r="E62" s="80">
        <f ca="1">SUMIF('Planejamento (Preencha aqui)'!$B$25:$H$39,Junho!A62,'Planejamento (Preencha aqui)'!$H$25:$H$39)</f>
        <v>0</v>
      </c>
      <c r="F62" s="80"/>
    </row>
    <row r="63" spans="1:6" ht="18.75">
      <c r="A63" s="79" t="s">
        <v>71</v>
      </c>
      <c r="B63" s="79"/>
      <c r="C63" s="79"/>
      <c r="D63" s="79"/>
      <c r="E63" s="80">
        <f ca="1">SUMIF('Planejamento (Preencha aqui)'!$B$25:$H$39,Junho!A63,'Planejamento (Preencha aqui)'!$H$25:$H$39)</f>
        <v>0</v>
      </c>
      <c r="F63" s="80"/>
    </row>
    <row r="64" spans="1:6" ht="18.75">
      <c r="A64" s="79" t="s">
        <v>64</v>
      </c>
      <c r="B64" s="79"/>
      <c r="C64" s="79"/>
      <c r="D64" s="79"/>
      <c r="E64" s="80">
        <f ca="1">SUMIF('Planejamento (Preencha aqui)'!$B$25:$H$39,Junho!A64,'Planejamento (Preencha aqui)'!$H$25:$H$39)</f>
        <v>0</v>
      </c>
      <c r="F64" s="80"/>
    </row>
    <row r="65" spans="1:6" ht="18.75">
      <c r="A65" s="79" t="s">
        <v>76</v>
      </c>
      <c r="B65" s="79"/>
      <c r="C65" s="79"/>
      <c r="D65" s="79"/>
      <c r="E65" s="80">
        <f ca="1">SUMIF('Planejamento (Preencha aqui)'!$B$25:$H$39,Junho!A65,'Planejamento (Preencha aqui)'!$H$25:$H$39)</f>
        <v>0</v>
      </c>
      <c r="F65" s="80"/>
    </row>
    <row r="70" spans="1:6" ht="18.75">
      <c r="A70" s="81" t="s">
        <v>91</v>
      </c>
      <c r="B70" s="81"/>
      <c r="C70" s="81"/>
      <c r="D70" s="81"/>
      <c r="E70" s="81"/>
      <c r="F70" s="81"/>
    </row>
    <row r="72" spans="1:6" ht="18.75">
      <c r="A72" s="33" t="s">
        <v>70</v>
      </c>
      <c r="B72" s="33"/>
      <c r="C72" s="33"/>
      <c r="D72" s="33"/>
      <c r="E72" s="80">
        <f ca="1">SUMIF('Planejamento (Preencha aqui)'!$B$42:$H$53,Junho!A72,'Planejamento (Preencha aqui)'!$H$42:$H$53)</f>
        <v>0</v>
      </c>
      <c r="F72" s="80"/>
    </row>
    <row r="73" spans="1:6" ht="18.75">
      <c r="A73" s="33" t="s">
        <v>74</v>
      </c>
      <c r="B73" s="33"/>
      <c r="C73" s="33"/>
      <c r="D73" s="33"/>
      <c r="E73" s="80">
        <f ca="1">SUMIF('Planejamento (Preencha aqui)'!$B$42:$H$53,Junho!A73,'Planejamento (Preencha aqui)'!$H$42:$H$53)</f>
        <v>0</v>
      </c>
      <c r="F73" s="80"/>
    </row>
    <row r="74" spans="1:6" ht="18.75">
      <c r="A74" s="79" t="s">
        <v>72</v>
      </c>
      <c r="B74" s="79"/>
      <c r="C74" s="79"/>
      <c r="D74" s="79"/>
      <c r="E74" s="80">
        <f ca="1">SUMIF('Planejamento (Preencha aqui)'!$B$42:$H$53,Junho!A74,'Planejamento (Preencha aqui)'!$H$42:$H$53)</f>
        <v>0</v>
      </c>
      <c r="F74" s="80"/>
    </row>
    <row r="75" spans="1:6" ht="18.75">
      <c r="A75" s="79" t="s">
        <v>73</v>
      </c>
      <c r="B75" s="79"/>
      <c r="C75" s="79"/>
      <c r="D75" s="79"/>
      <c r="E75" s="80">
        <f ca="1">SUMIF('Planejamento (Preencha aqui)'!$B$42:$H$53,Junho!A75,'Planejamento (Preencha aqui)'!$H$42:$H$53)</f>
        <v>0</v>
      </c>
      <c r="F75" s="80"/>
    </row>
    <row r="76" spans="1:6" ht="18.75">
      <c r="A76" s="79" t="s">
        <v>75</v>
      </c>
      <c r="B76" s="79"/>
      <c r="C76" s="79"/>
      <c r="D76" s="79"/>
      <c r="E76" s="80">
        <f ca="1">SUMIF('Planejamento (Preencha aqui)'!$B$42:$H$53,Junho!A76,'Planejamento (Preencha aqui)'!$H$42:$H$53)</f>
        <v>0</v>
      </c>
      <c r="F76" s="80"/>
    </row>
    <row r="77" spans="1:6" ht="18.75">
      <c r="A77" s="79" t="s">
        <v>71</v>
      </c>
      <c r="B77" s="79"/>
      <c r="C77" s="79"/>
      <c r="D77" s="79"/>
      <c r="E77" s="80">
        <f ca="1">SUMIF('Planejamento (Preencha aqui)'!$B$42:$H$53,Junho!A77,'Planejamento (Preencha aqui)'!$H$42:$H$53)</f>
        <v>0</v>
      </c>
      <c r="F77" s="80"/>
    </row>
    <row r="78" spans="1:6" ht="18.75">
      <c r="A78" s="79" t="s">
        <v>64</v>
      </c>
      <c r="B78" s="79"/>
      <c r="C78" s="79"/>
      <c r="D78" s="79"/>
      <c r="E78" s="80">
        <f ca="1">SUMIF('Planejamento (Preencha aqui)'!$B$42:$H$53,Junho!A78,'Planejamento (Preencha aqui)'!$H$42:$H$53)</f>
        <v>0</v>
      </c>
      <c r="F78" s="80"/>
    </row>
    <row r="79" spans="1:6" ht="18.75">
      <c r="A79" s="79" t="s">
        <v>76</v>
      </c>
      <c r="B79" s="79"/>
      <c r="C79" s="79"/>
      <c r="D79" s="79"/>
      <c r="E79" s="80">
        <f ca="1">SUMIF('Planejamento (Preencha aqui)'!$B$42:$H$53,Junho!A79,'Planejamento (Preencha aqui)'!$H$42:$H$53)</f>
        <v>0</v>
      </c>
      <c r="F79" s="80"/>
    </row>
    <row r="84" spans="1:6" ht="18.75">
      <c r="A84" s="81" t="s">
        <v>94</v>
      </c>
      <c r="B84" s="81"/>
      <c r="C84" s="81"/>
      <c r="D84" s="81"/>
      <c r="E84" s="81"/>
      <c r="F84" s="81"/>
    </row>
    <row r="86" spans="1:6" ht="18.75">
      <c r="A86" s="33" t="s">
        <v>70</v>
      </c>
      <c r="B86" s="33"/>
      <c r="C86" s="33"/>
      <c r="D86" s="33"/>
      <c r="E86" s="80">
        <f ca="1">SUMIF('Planejamento (Preencha aqui)'!$B$56:$H$64,Junho!A86,'Planejamento (Preencha aqui)'!$H$56:$H$64)</f>
        <v>0</v>
      </c>
      <c r="F86" s="80"/>
    </row>
    <row r="87" spans="1:6" ht="18.75">
      <c r="A87" s="33" t="s">
        <v>74</v>
      </c>
      <c r="B87" s="33"/>
      <c r="C87" s="33"/>
      <c r="D87" s="33"/>
      <c r="E87" s="80">
        <f ca="1">SUMIF('Planejamento (Preencha aqui)'!$B$56:$H$64,Junho!A87,'Planejamento (Preencha aqui)'!$H$56:$H$64)</f>
        <v>0</v>
      </c>
      <c r="F87" s="80"/>
    </row>
    <row r="88" spans="1:6" ht="18.75">
      <c r="A88" s="79" t="s">
        <v>72</v>
      </c>
      <c r="B88" s="79"/>
      <c r="C88" s="79"/>
      <c r="D88" s="79"/>
      <c r="E88" s="80">
        <f ca="1">SUMIF('Planejamento (Preencha aqui)'!$B$56:$H$64,Junho!A88,'Planejamento (Preencha aqui)'!$H$56:$H$64)</f>
        <v>0</v>
      </c>
      <c r="F88" s="80"/>
    </row>
    <row r="89" spans="1:6" ht="18.75">
      <c r="A89" s="79" t="s">
        <v>73</v>
      </c>
      <c r="B89" s="79"/>
      <c r="C89" s="79"/>
      <c r="D89" s="79"/>
      <c r="E89" s="80">
        <f ca="1">SUMIF('Planejamento (Preencha aqui)'!$B$56:$H$64,Junho!A89,'Planejamento (Preencha aqui)'!$H$56:$H$64)</f>
        <v>0</v>
      </c>
      <c r="F89" s="80"/>
    </row>
    <row r="90" spans="1:6" ht="18.75">
      <c r="A90" s="79" t="s">
        <v>75</v>
      </c>
      <c r="B90" s="79"/>
      <c r="C90" s="79"/>
      <c r="D90" s="79"/>
      <c r="E90" s="80">
        <f ca="1">SUMIF('Planejamento (Preencha aqui)'!$B$56:$H$64,Junho!A90,'Planejamento (Preencha aqui)'!$H$56:$H$64)</f>
        <v>0</v>
      </c>
      <c r="F90" s="80"/>
    </row>
    <row r="91" spans="1:6" ht="18.75">
      <c r="A91" s="79" t="s">
        <v>71</v>
      </c>
      <c r="B91" s="79"/>
      <c r="C91" s="79"/>
      <c r="D91" s="79"/>
      <c r="E91" s="80">
        <f ca="1">SUMIF('Planejamento (Preencha aqui)'!$B$56:$H$64,Junho!A91,'Planejamento (Preencha aqui)'!$H$56:$H$64)</f>
        <v>0</v>
      </c>
      <c r="F91" s="80"/>
    </row>
    <row r="92" spans="1:6" ht="18.75">
      <c r="A92" s="79" t="s">
        <v>64</v>
      </c>
      <c r="B92" s="79"/>
      <c r="C92" s="79"/>
      <c r="D92" s="79"/>
      <c r="E92" s="80">
        <f ca="1">SUMIF('Planejamento (Preencha aqui)'!$B$56:$H$64,Junho!A92,'Planejamento (Preencha aqui)'!$H$56:$H$64)</f>
        <v>0</v>
      </c>
      <c r="F92" s="80"/>
    </row>
    <row r="93" spans="1:6" ht="18.75">
      <c r="A93" s="79" t="s">
        <v>76</v>
      </c>
      <c r="B93" s="79"/>
      <c r="C93" s="79"/>
      <c r="D93" s="79"/>
      <c r="E93" s="80">
        <f ca="1">SUMIF('Planejamento (Preencha aqui)'!$B$56:$H$64,Junho!A93,'Planejamento (Preencha aqui)'!$H$56:$H$64)</f>
        <v>0</v>
      </c>
      <c r="F93" s="80"/>
    </row>
  </sheetData>
  <mergeCells count="77">
    <mergeCell ref="A91:D91"/>
    <mergeCell ref="E91:F91"/>
    <mergeCell ref="A92:D92"/>
    <mergeCell ref="E92:F92"/>
    <mergeCell ref="A93:D93"/>
    <mergeCell ref="E93:F93"/>
    <mergeCell ref="A90:D90"/>
    <mergeCell ref="E90:F90"/>
    <mergeCell ref="A78:D78"/>
    <mergeCell ref="E78:F78"/>
    <mergeCell ref="A79:D79"/>
    <mergeCell ref="E79:F79"/>
    <mergeCell ref="A84:F84"/>
    <mergeCell ref="E86:F86"/>
    <mergeCell ref="E87:F87"/>
    <mergeCell ref="A88:D88"/>
    <mergeCell ref="E88:F88"/>
    <mergeCell ref="A89:D89"/>
    <mergeCell ref="E89:F89"/>
    <mergeCell ref="A75:D75"/>
    <mergeCell ref="E75:F75"/>
    <mergeCell ref="A76:D76"/>
    <mergeCell ref="E76:F76"/>
    <mergeCell ref="A77:D77"/>
    <mergeCell ref="E77:F77"/>
    <mergeCell ref="A74:D74"/>
    <mergeCell ref="E74:F74"/>
    <mergeCell ref="A62:D62"/>
    <mergeCell ref="E62:F62"/>
    <mergeCell ref="A63:D63"/>
    <mergeCell ref="E63:F63"/>
    <mergeCell ref="A64:D64"/>
    <mergeCell ref="E64:F64"/>
    <mergeCell ref="A65:D65"/>
    <mergeCell ref="E65:F65"/>
    <mergeCell ref="A70:F70"/>
    <mergeCell ref="E72:F72"/>
    <mergeCell ref="E73:F73"/>
    <mergeCell ref="A61:D61"/>
    <mergeCell ref="E61:F61"/>
    <mergeCell ref="A49:D49"/>
    <mergeCell ref="E49:F49"/>
    <mergeCell ref="A50:D50"/>
    <mergeCell ref="E50:F50"/>
    <mergeCell ref="A51:D51"/>
    <mergeCell ref="E51:F51"/>
    <mergeCell ref="A56:F56"/>
    <mergeCell ref="E58:F58"/>
    <mergeCell ref="E59:F59"/>
    <mergeCell ref="A60:D60"/>
    <mergeCell ref="E60:F60"/>
    <mergeCell ref="A48:D48"/>
    <mergeCell ref="E48:F48"/>
    <mergeCell ref="A31:D31"/>
    <mergeCell ref="E31:F31"/>
    <mergeCell ref="A32:D32"/>
    <mergeCell ref="E32:F32"/>
    <mergeCell ref="A42:F42"/>
    <mergeCell ref="E44:F44"/>
    <mergeCell ref="E45:F45"/>
    <mergeCell ref="A46:D46"/>
    <mergeCell ref="E46:F46"/>
    <mergeCell ref="A47:D47"/>
    <mergeCell ref="E47:F47"/>
    <mergeCell ref="M12:S14"/>
    <mergeCell ref="M15:S20"/>
    <mergeCell ref="M21:S24"/>
    <mergeCell ref="A28:F28"/>
    <mergeCell ref="A30:D30"/>
    <mergeCell ref="E30:F30"/>
    <mergeCell ref="A1:S4"/>
    <mergeCell ref="A7:B9"/>
    <mergeCell ref="C7:E9"/>
    <mergeCell ref="G7:H9"/>
    <mergeCell ref="I7:K9"/>
    <mergeCell ref="M7:P9"/>
    <mergeCell ref="Q7:S9"/>
  </mergeCells>
  <conditionalFormatting sqref="M15">
    <cfRule type="cellIs" dxfId="89" priority="20" operator="lessThan">
      <formula>0</formula>
    </cfRule>
    <cfRule type="cellIs" dxfId="88" priority="21" operator="greaterThan">
      <formula>0</formula>
    </cfRule>
    <cfRule type="cellIs" dxfId="87" priority="22" operator="greaterThan">
      <formula>0</formula>
    </cfRule>
    <cfRule type="colorScale" priority="23">
      <colorScale>
        <cfvo type="num" val="-10000000000"/>
        <cfvo type="num" val="1"/>
        <color rgb="FFFF0000"/>
        <color theme="8"/>
      </colorScale>
    </cfRule>
  </conditionalFormatting>
  <conditionalFormatting sqref="M15">
    <cfRule type="cellIs" dxfId="86" priority="19" operator="lessThan">
      <formula>-330</formula>
    </cfRule>
  </conditionalFormatting>
  <conditionalFormatting sqref="M15:S20">
    <cfRule type="cellIs" dxfId="85" priority="14" operator="equal">
      <formula>0</formula>
    </cfRule>
  </conditionalFormatting>
  <conditionalFormatting sqref="M21">
    <cfRule type="cellIs" dxfId="84" priority="8" operator="lessThan">
      <formula>-330</formula>
    </cfRule>
  </conditionalFormatting>
  <conditionalFormatting sqref="M21:S24">
    <cfRule type="cellIs" dxfId="83" priority="1" operator="equal">
      <formula>"Parabéns! Você está no caminho certo. Continue utilizando nossa planilha para manter sua saúde financeira em dia."</formula>
    </cfRule>
    <cfRule type="cellIs" dxfId="82" priority="2" operator="equal">
      <formula>0</formula>
    </cfRule>
    <cfRule type="cellIs" dxfId="81" priority="3" operator="equal">
      <formula>0</formula>
    </cfRule>
    <cfRule type="cellIs" dxfId="80" priority="4" operator="equal">
      <formula>"Não desanime! Continue utilizando nossa planilha para organizar sua saúde financeira."</formula>
    </cfRule>
    <cfRule type="cellIs" dxfId="79" priority="5" operator="equal">
      <formula>"Parabéns! Você esta no caminho certo. Continue utilizando nossa planilha para manter sua saúde financeira em dia."</formula>
    </cfRule>
    <cfRule type="cellIs" dxfId="78" priority="6" operator="equal">
      <formula>"Parabéns! Você esta no caminho certo. Continue utilizando nossa planilha para manter sua súde financeira em dia."</formula>
    </cfRule>
    <cfRule type="cellIs" dxfId="77" priority="7" operator="equal">
      <formula>"Não desanime! Continue utilizando nossa planilha para organizar sua súde financeira."</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32"/>
  </cols>
  <sheetData>
    <row r="1" spans="1:23" ht="34.5" customHeight="1">
      <c r="A1" s="87" t="s">
        <v>20</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106</v>
      </c>
      <c r="B7" s="83"/>
      <c r="C7" s="86">
        <f>'Planejamento (Preencha aqui)'!I4</f>
        <v>0</v>
      </c>
      <c r="D7" s="86"/>
      <c r="E7" s="86"/>
      <c r="G7" s="85" t="s">
        <v>90</v>
      </c>
      <c r="H7" s="85"/>
      <c r="I7" s="84">
        <f>'Planejamento (Preencha aqui)'!I8</f>
        <v>0</v>
      </c>
      <c r="J7" s="84"/>
      <c r="K7" s="84"/>
      <c r="M7" s="83" t="s">
        <v>95</v>
      </c>
      <c r="N7" s="83"/>
      <c r="O7" s="83"/>
      <c r="P7" s="83"/>
      <c r="Q7" s="86">
        <f>C7-I7</f>
        <v>0</v>
      </c>
      <c r="R7" s="86"/>
      <c r="S7" s="86"/>
      <c r="W7" s="32"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aqui)'!I5</f>
        <v>0</v>
      </c>
      <c r="F30" s="80"/>
    </row>
    <row r="31" spans="1:19" ht="18.75">
      <c r="A31" s="82" t="s">
        <v>28</v>
      </c>
      <c r="B31" s="82"/>
      <c r="C31" s="82"/>
      <c r="D31" s="82"/>
      <c r="E31" s="80">
        <f>'Planejamento (Preencha aqui)'!I6</f>
        <v>0</v>
      </c>
      <c r="F31" s="80"/>
    </row>
    <row r="32" spans="1:19" ht="18.75">
      <c r="A32" s="82" t="s">
        <v>88</v>
      </c>
      <c r="B32" s="82"/>
      <c r="C32" s="82"/>
      <c r="D32" s="82"/>
      <c r="E32" s="80">
        <f>'Planejamento (Preencha aqui)'!I7</f>
        <v>0</v>
      </c>
      <c r="F32" s="80"/>
    </row>
    <row r="42" spans="1:6" ht="18.75">
      <c r="A42" s="81" t="s">
        <v>93</v>
      </c>
      <c r="B42" s="81"/>
      <c r="C42" s="81"/>
      <c r="D42" s="81"/>
      <c r="E42" s="81"/>
      <c r="F42" s="81"/>
    </row>
    <row r="44" spans="1:6" ht="18.75">
      <c r="A44" s="33" t="s">
        <v>70</v>
      </c>
      <c r="B44" s="33"/>
      <c r="C44" s="33"/>
      <c r="D44" s="33"/>
      <c r="E44" s="80">
        <f ca="1">SUMIF('Planejamento (Preencha aqui)'!$B$12:$I$21,Julho!A44,'Planejamento (Preencha aqui)'!$I$12:$I$21)</f>
        <v>0</v>
      </c>
      <c r="F44" s="80"/>
    </row>
    <row r="45" spans="1:6" ht="18.75">
      <c r="A45" s="33" t="s">
        <v>74</v>
      </c>
      <c r="B45" s="33"/>
      <c r="C45" s="33"/>
      <c r="D45" s="33"/>
      <c r="E45" s="80">
        <f ca="1">SUMIF('Planejamento (Preencha aqui)'!$B$12:$I$21,Julho!A45,'Planejamento (Preencha aqui)'!$I$12:$I$21)</f>
        <v>0</v>
      </c>
      <c r="F45" s="80"/>
    </row>
    <row r="46" spans="1:6" ht="18.75">
      <c r="A46" s="79" t="s">
        <v>72</v>
      </c>
      <c r="B46" s="79"/>
      <c r="C46" s="79"/>
      <c r="D46" s="79"/>
      <c r="E46" s="80">
        <f ca="1">SUMIF('Planejamento (Preencha aqui)'!$B$12:$I$21,Julho!A46,'Planejamento (Preencha aqui)'!$I$12:$I$21)</f>
        <v>0</v>
      </c>
      <c r="F46" s="80"/>
    </row>
    <row r="47" spans="1:6" ht="18.75">
      <c r="A47" s="79" t="s">
        <v>73</v>
      </c>
      <c r="B47" s="79"/>
      <c r="C47" s="79"/>
      <c r="D47" s="79"/>
      <c r="E47" s="80">
        <f ca="1">SUMIF('Planejamento (Preencha aqui)'!$B$12:$I$21,Julho!A47,'Planejamento (Preencha aqui)'!$I$12:$I$21)</f>
        <v>0</v>
      </c>
      <c r="F47" s="80"/>
    </row>
    <row r="48" spans="1:6" ht="18.75">
      <c r="A48" s="79" t="s">
        <v>75</v>
      </c>
      <c r="B48" s="79"/>
      <c r="C48" s="79"/>
      <c r="D48" s="79"/>
      <c r="E48" s="80">
        <f ca="1">SUMIF('Planejamento (Preencha aqui)'!$B$12:$I$21,Julho!A48,'Planejamento (Preencha aqui)'!$I$12:$I$21)</f>
        <v>0</v>
      </c>
      <c r="F48" s="80"/>
    </row>
    <row r="49" spans="1:6" ht="18.75">
      <c r="A49" s="79" t="s">
        <v>71</v>
      </c>
      <c r="B49" s="79"/>
      <c r="C49" s="79"/>
      <c r="D49" s="79"/>
      <c r="E49" s="80">
        <f ca="1">SUMIF('Planejamento (Preencha aqui)'!$B$12:$I$21,Julho!A49,'Planejamento (Preencha aqui)'!$I$12:$I$21)</f>
        <v>0</v>
      </c>
      <c r="F49" s="80"/>
    </row>
    <row r="50" spans="1:6" ht="18.75">
      <c r="A50" s="79" t="s">
        <v>64</v>
      </c>
      <c r="B50" s="79"/>
      <c r="C50" s="79"/>
      <c r="D50" s="79"/>
      <c r="E50" s="80">
        <f ca="1">SUMIF('Planejamento (Preencha aqui)'!$B$12:$I$21,Julho!A50,'Planejamento (Preencha aqui)'!$I$12:$I$21)</f>
        <v>0</v>
      </c>
      <c r="F50" s="80"/>
    </row>
    <row r="51" spans="1:6" ht="18.75">
      <c r="A51" s="79" t="s">
        <v>76</v>
      </c>
      <c r="B51" s="79"/>
      <c r="C51" s="79"/>
      <c r="D51" s="79"/>
      <c r="E51" s="80">
        <f ca="1">SUMIF('Planejamento (Preencha aqui)'!$B$12:$I$21,Julho!A51,'Planejamento (Preencha aqui)'!$I$12:$I$21)</f>
        <v>0</v>
      </c>
      <c r="F51" s="80"/>
    </row>
    <row r="56" spans="1:6" ht="18.75">
      <c r="A56" s="81" t="s">
        <v>92</v>
      </c>
      <c r="B56" s="81"/>
      <c r="C56" s="81"/>
      <c r="D56" s="81"/>
      <c r="E56" s="81"/>
      <c r="F56" s="81"/>
    </row>
    <row r="58" spans="1:6" ht="18.75">
      <c r="A58" s="33" t="s">
        <v>70</v>
      </c>
      <c r="B58" s="33"/>
      <c r="C58" s="33"/>
      <c r="D58" s="33"/>
      <c r="E58" s="80">
        <f ca="1">SUMIF('Planejamento (Preencha aqui)'!$B$25:$I$39,Julho!A58,'Planejamento (Preencha aqui)'!$I$25:$I$39)</f>
        <v>0</v>
      </c>
      <c r="F58" s="80"/>
    </row>
    <row r="59" spans="1:6" ht="18.75">
      <c r="A59" s="33" t="s">
        <v>74</v>
      </c>
      <c r="B59" s="33"/>
      <c r="C59" s="33"/>
      <c r="D59" s="33"/>
      <c r="E59" s="80">
        <f ca="1">SUMIF('Planejamento (Preencha aqui)'!$B$25:$I$39,Julho!A59,'Planejamento (Preencha aqui)'!$I$25:$I$39)</f>
        <v>0</v>
      </c>
      <c r="F59" s="80"/>
    </row>
    <row r="60" spans="1:6" ht="18.75">
      <c r="A60" s="79" t="s">
        <v>72</v>
      </c>
      <c r="B60" s="79"/>
      <c r="C60" s="79"/>
      <c r="D60" s="79"/>
      <c r="E60" s="80">
        <f ca="1">SUMIF('Planejamento (Preencha aqui)'!$B$25:$I$39,Julho!A60,'Planejamento (Preencha aqui)'!$I$25:$I$39)</f>
        <v>0</v>
      </c>
      <c r="F60" s="80"/>
    </row>
    <row r="61" spans="1:6" ht="18.75">
      <c r="A61" s="79" t="s">
        <v>73</v>
      </c>
      <c r="B61" s="79"/>
      <c r="C61" s="79"/>
      <c r="D61" s="79"/>
      <c r="E61" s="80">
        <f ca="1">SUMIF('Planejamento (Preencha aqui)'!$B$25:$I$39,Julho!A61,'Planejamento (Preencha aqui)'!$I$25:$I$39)</f>
        <v>0</v>
      </c>
      <c r="F61" s="80"/>
    </row>
    <row r="62" spans="1:6" ht="18.75">
      <c r="A62" s="79" t="s">
        <v>75</v>
      </c>
      <c r="B62" s="79"/>
      <c r="C62" s="79"/>
      <c r="D62" s="79"/>
      <c r="E62" s="80">
        <f ca="1">SUMIF('Planejamento (Preencha aqui)'!$B$25:$I$39,Julho!A62,'Planejamento (Preencha aqui)'!$I$25:$I$39)</f>
        <v>0</v>
      </c>
      <c r="F62" s="80"/>
    </row>
    <row r="63" spans="1:6" ht="18.75">
      <c r="A63" s="79" t="s">
        <v>71</v>
      </c>
      <c r="B63" s="79"/>
      <c r="C63" s="79"/>
      <c r="D63" s="79"/>
      <c r="E63" s="80">
        <f ca="1">SUMIF('Planejamento (Preencha aqui)'!$B$25:$I$39,Julho!A63,'Planejamento (Preencha aqui)'!$I$25:$I$39)</f>
        <v>0</v>
      </c>
      <c r="F63" s="80"/>
    </row>
    <row r="64" spans="1:6" ht="18.75">
      <c r="A64" s="79" t="s">
        <v>64</v>
      </c>
      <c r="B64" s="79"/>
      <c r="C64" s="79"/>
      <c r="D64" s="79"/>
      <c r="E64" s="80">
        <f ca="1">SUMIF('Planejamento (Preencha aqui)'!$B$25:$I$39,Julho!A64,'Planejamento (Preencha aqui)'!$I$25:$I$39)</f>
        <v>0</v>
      </c>
      <c r="F64" s="80"/>
    </row>
    <row r="65" spans="1:6" ht="18.75">
      <c r="A65" s="79" t="s">
        <v>76</v>
      </c>
      <c r="B65" s="79"/>
      <c r="C65" s="79"/>
      <c r="D65" s="79"/>
      <c r="E65" s="80">
        <f ca="1">SUMIF('Planejamento (Preencha aqui)'!$B$25:$I$39,Julho!A65,'Planejamento (Preencha aqui)'!$I$25:$I$39)</f>
        <v>0</v>
      </c>
      <c r="F65" s="80"/>
    </row>
    <row r="70" spans="1:6" ht="18.75">
      <c r="A70" s="81" t="s">
        <v>91</v>
      </c>
      <c r="B70" s="81"/>
      <c r="C70" s="81"/>
      <c r="D70" s="81"/>
      <c r="E70" s="81"/>
      <c r="F70" s="81"/>
    </row>
    <row r="72" spans="1:6" ht="18.75">
      <c r="A72" s="33" t="s">
        <v>70</v>
      </c>
      <c r="B72" s="33"/>
      <c r="C72" s="33"/>
      <c r="D72" s="33"/>
      <c r="E72" s="80">
        <f ca="1">SUMIF('Planejamento (Preencha aqui)'!$B$42:$I$53,Julho!A72,'Planejamento (Preencha aqui)'!$I$42:$I$53)</f>
        <v>0</v>
      </c>
      <c r="F72" s="80"/>
    </row>
    <row r="73" spans="1:6" ht="18.75">
      <c r="A73" s="33" t="s">
        <v>74</v>
      </c>
      <c r="B73" s="33"/>
      <c r="C73" s="33"/>
      <c r="D73" s="33"/>
      <c r="E73" s="80">
        <f ca="1">SUMIF('Planejamento (Preencha aqui)'!$B$42:$I$53,Julho!A73,'Planejamento (Preencha aqui)'!$I$42:$I$53)</f>
        <v>0</v>
      </c>
      <c r="F73" s="80"/>
    </row>
    <row r="74" spans="1:6" ht="18.75">
      <c r="A74" s="79" t="s">
        <v>72</v>
      </c>
      <c r="B74" s="79"/>
      <c r="C74" s="79"/>
      <c r="D74" s="79"/>
      <c r="E74" s="80">
        <f ca="1">SUMIF('Planejamento (Preencha aqui)'!$B$42:$I$53,Julho!A74,'Planejamento (Preencha aqui)'!$I$42:$I$53)</f>
        <v>0</v>
      </c>
      <c r="F74" s="80"/>
    </row>
    <row r="75" spans="1:6" ht="18.75">
      <c r="A75" s="79" t="s">
        <v>73</v>
      </c>
      <c r="B75" s="79"/>
      <c r="C75" s="79"/>
      <c r="D75" s="79"/>
      <c r="E75" s="80">
        <f ca="1">SUMIF('Planejamento (Preencha aqui)'!$B$42:$I$53,Julho!A75,'Planejamento (Preencha aqui)'!$I$42:$I$53)</f>
        <v>0</v>
      </c>
      <c r="F75" s="80"/>
    </row>
    <row r="76" spans="1:6" ht="18.75">
      <c r="A76" s="79" t="s">
        <v>75</v>
      </c>
      <c r="B76" s="79"/>
      <c r="C76" s="79"/>
      <c r="D76" s="79"/>
      <c r="E76" s="80">
        <f ca="1">SUMIF('Planejamento (Preencha aqui)'!$B$42:$I$53,Julho!A76,'Planejamento (Preencha aqui)'!$I$42:$I$53)</f>
        <v>0</v>
      </c>
      <c r="F76" s="80"/>
    </row>
    <row r="77" spans="1:6" ht="18.75">
      <c r="A77" s="79" t="s">
        <v>71</v>
      </c>
      <c r="B77" s="79"/>
      <c r="C77" s="79"/>
      <c r="D77" s="79"/>
      <c r="E77" s="80">
        <f ca="1">SUMIF('Planejamento (Preencha aqui)'!$B$42:$I$53,Julho!A77,'Planejamento (Preencha aqui)'!$I$42:$I$53)</f>
        <v>0</v>
      </c>
      <c r="F77" s="80"/>
    </row>
    <row r="78" spans="1:6" ht="18.75">
      <c r="A78" s="79" t="s">
        <v>64</v>
      </c>
      <c r="B78" s="79"/>
      <c r="C78" s="79"/>
      <c r="D78" s="79"/>
      <c r="E78" s="80">
        <f ca="1">SUMIF('Planejamento (Preencha aqui)'!$B$42:$I$53,Julho!A78,'Planejamento (Preencha aqui)'!$I$42:$I$53)</f>
        <v>0</v>
      </c>
      <c r="F78" s="80"/>
    </row>
    <row r="79" spans="1:6" ht="18.75">
      <c r="A79" s="79" t="s">
        <v>76</v>
      </c>
      <c r="B79" s="79"/>
      <c r="C79" s="79"/>
      <c r="D79" s="79"/>
      <c r="E79" s="80">
        <f ca="1">SUMIF('Planejamento (Preencha aqui)'!$B$42:$I$53,Julho!A79,'Planejamento (Preencha aqui)'!$I$42:$I$53)</f>
        <v>0</v>
      </c>
      <c r="F79" s="80"/>
    </row>
    <row r="84" spans="1:6" ht="18.75">
      <c r="A84" s="81" t="s">
        <v>94</v>
      </c>
      <c r="B84" s="81"/>
      <c r="C84" s="81"/>
      <c r="D84" s="81"/>
      <c r="E84" s="81"/>
      <c r="F84" s="81"/>
    </row>
    <row r="86" spans="1:6" ht="18.75">
      <c r="A86" s="33" t="s">
        <v>70</v>
      </c>
      <c r="B86" s="33"/>
      <c r="C86" s="33"/>
      <c r="D86" s="33"/>
      <c r="E86" s="80">
        <f ca="1">SUMIF('Planejamento (Preencha aqui)'!$B$56:$I$64,Julho!A86,'Planejamento (Preencha aqui)'!$I$56:$I$64)</f>
        <v>0</v>
      </c>
      <c r="F86" s="80"/>
    </row>
    <row r="87" spans="1:6" ht="18.75">
      <c r="A87" s="33" t="s">
        <v>74</v>
      </c>
      <c r="B87" s="33"/>
      <c r="C87" s="33"/>
      <c r="D87" s="33"/>
      <c r="E87" s="80">
        <f ca="1">SUMIF('Planejamento (Preencha aqui)'!$B$56:$I$64,Julho!A87,'Planejamento (Preencha aqui)'!$I$56:$I$64)</f>
        <v>0</v>
      </c>
      <c r="F87" s="80"/>
    </row>
    <row r="88" spans="1:6" ht="18.75">
      <c r="A88" s="79" t="s">
        <v>72</v>
      </c>
      <c r="B88" s="79"/>
      <c r="C88" s="79"/>
      <c r="D88" s="79"/>
      <c r="E88" s="80">
        <f ca="1">SUMIF('Planejamento (Preencha aqui)'!$B$56:$I$64,Julho!A88,'Planejamento (Preencha aqui)'!$I$56:$I$64)</f>
        <v>0</v>
      </c>
      <c r="F88" s="80"/>
    </row>
    <row r="89" spans="1:6" ht="18.75">
      <c r="A89" s="79" t="s">
        <v>73</v>
      </c>
      <c r="B89" s="79"/>
      <c r="C89" s="79"/>
      <c r="D89" s="79"/>
      <c r="E89" s="80">
        <f ca="1">SUMIF('Planejamento (Preencha aqui)'!$B$56:$I$64,Julho!A89,'Planejamento (Preencha aqui)'!$I$56:$I$64)</f>
        <v>0</v>
      </c>
      <c r="F89" s="80"/>
    </row>
    <row r="90" spans="1:6" ht="18.75">
      <c r="A90" s="79" t="s">
        <v>75</v>
      </c>
      <c r="B90" s="79"/>
      <c r="C90" s="79"/>
      <c r="D90" s="79"/>
      <c r="E90" s="80">
        <f ca="1">SUMIF('Planejamento (Preencha aqui)'!$B$56:$I$64,Julho!A90,'Planejamento (Preencha aqui)'!$I$56:$I$64)</f>
        <v>0</v>
      </c>
      <c r="F90" s="80"/>
    </row>
    <row r="91" spans="1:6" ht="18.75">
      <c r="A91" s="79" t="s">
        <v>71</v>
      </c>
      <c r="B91" s="79"/>
      <c r="C91" s="79"/>
      <c r="D91" s="79"/>
      <c r="E91" s="80">
        <f ca="1">SUMIF('Planejamento (Preencha aqui)'!$B$56:$I$64,Julho!A91,'Planejamento (Preencha aqui)'!$I$56:$I$64)</f>
        <v>0</v>
      </c>
      <c r="F91" s="80"/>
    </row>
    <row r="92" spans="1:6" ht="18.75">
      <c r="A92" s="79" t="s">
        <v>64</v>
      </c>
      <c r="B92" s="79"/>
      <c r="C92" s="79"/>
      <c r="D92" s="79"/>
      <c r="E92" s="80">
        <f ca="1">SUMIF('Planejamento (Preencha aqui)'!$B$56:$I$64,Julho!A92,'Planejamento (Preencha aqui)'!$I$56:$I$64)</f>
        <v>0</v>
      </c>
      <c r="F92" s="80"/>
    </row>
    <row r="93" spans="1:6" ht="18.75">
      <c r="A93" s="79" t="s">
        <v>76</v>
      </c>
      <c r="B93" s="79"/>
      <c r="C93" s="79"/>
      <c r="D93" s="79"/>
      <c r="E93" s="80">
        <f ca="1">SUMIF('Planejamento (Preencha aqui)'!$B$56:$I$64,Julho!A93,'Planejamento (Preencha aqui)'!$I$56:$I$64)</f>
        <v>0</v>
      </c>
      <c r="F93" s="80"/>
    </row>
  </sheetData>
  <mergeCells count="77">
    <mergeCell ref="A91:D91"/>
    <mergeCell ref="E91:F91"/>
    <mergeCell ref="A92:D92"/>
    <mergeCell ref="E92:F92"/>
    <mergeCell ref="A93:D93"/>
    <mergeCell ref="E93:F93"/>
    <mergeCell ref="A90:D90"/>
    <mergeCell ref="E90:F90"/>
    <mergeCell ref="A78:D78"/>
    <mergeCell ref="E78:F78"/>
    <mergeCell ref="A79:D79"/>
    <mergeCell ref="E79:F79"/>
    <mergeCell ref="A84:F84"/>
    <mergeCell ref="E86:F86"/>
    <mergeCell ref="E87:F87"/>
    <mergeCell ref="A88:D88"/>
    <mergeCell ref="E88:F88"/>
    <mergeCell ref="A89:D89"/>
    <mergeCell ref="E89:F89"/>
    <mergeCell ref="A75:D75"/>
    <mergeCell ref="E75:F75"/>
    <mergeCell ref="A76:D76"/>
    <mergeCell ref="E76:F76"/>
    <mergeCell ref="A77:D77"/>
    <mergeCell ref="E77:F77"/>
    <mergeCell ref="A74:D74"/>
    <mergeCell ref="E74:F74"/>
    <mergeCell ref="A62:D62"/>
    <mergeCell ref="E62:F62"/>
    <mergeCell ref="A63:D63"/>
    <mergeCell ref="E63:F63"/>
    <mergeCell ref="A64:D64"/>
    <mergeCell ref="E64:F64"/>
    <mergeCell ref="A65:D65"/>
    <mergeCell ref="E65:F65"/>
    <mergeCell ref="A70:F70"/>
    <mergeCell ref="E72:F72"/>
    <mergeCell ref="E73:F73"/>
    <mergeCell ref="A61:D61"/>
    <mergeCell ref="E61:F61"/>
    <mergeCell ref="A49:D49"/>
    <mergeCell ref="E49:F49"/>
    <mergeCell ref="A50:D50"/>
    <mergeCell ref="E50:F50"/>
    <mergeCell ref="A51:D51"/>
    <mergeCell ref="E51:F51"/>
    <mergeCell ref="A56:F56"/>
    <mergeCell ref="E58:F58"/>
    <mergeCell ref="E59:F59"/>
    <mergeCell ref="A60:D60"/>
    <mergeCell ref="E60:F60"/>
    <mergeCell ref="A48:D48"/>
    <mergeCell ref="E48:F48"/>
    <mergeCell ref="A31:D31"/>
    <mergeCell ref="E31:F31"/>
    <mergeCell ref="A32:D32"/>
    <mergeCell ref="E32:F32"/>
    <mergeCell ref="A42:F42"/>
    <mergeCell ref="E44:F44"/>
    <mergeCell ref="E45:F45"/>
    <mergeCell ref="A46:D46"/>
    <mergeCell ref="E46:F46"/>
    <mergeCell ref="A47:D47"/>
    <mergeCell ref="E47:F47"/>
    <mergeCell ref="M12:S14"/>
    <mergeCell ref="M15:S20"/>
    <mergeCell ref="M21:S24"/>
    <mergeCell ref="A28:F28"/>
    <mergeCell ref="A30:D30"/>
    <mergeCell ref="E30:F30"/>
    <mergeCell ref="A1:S4"/>
    <mergeCell ref="A7:B9"/>
    <mergeCell ref="C7:E9"/>
    <mergeCell ref="G7:H9"/>
    <mergeCell ref="I7:K9"/>
    <mergeCell ref="M7:P9"/>
    <mergeCell ref="Q7:S9"/>
  </mergeCells>
  <conditionalFormatting sqref="M15">
    <cfRule type="cellIs" dxfId="76" priority="20" operator="lessThan">
      <formula>0</formula>
    </cfRule>
    <cfRule type="cellIs" dxfId="75" priority="21" operator="greaterThan">
      <formula>0</formula>
    </cfRule>
    <cfRule type="cellIs" dxfId="74" priority="22" operator="greaterThan">
      <formula>0</formula>
    </cfRule>
    <cfRule type="colorScale" priority="23">
      <colorScale>
        <cfvo type="num" val="-10000000000"/>
        <cfvo type="num" val="1"/>
        <color rgb="FFFF0000"/>
        <color theme="8"/>
      </colorScale>
    </cfRule>
  </conditionalFormatting>
  <conditionalFormatting sqref="M15">
    <cfRule type="cellIs" dxfId="73" priority="19" operator="lessThan">
      <formula>-330</formula>
    </cfRule>
  </conditionalFormatting>
  <conditionalFormatting sqref="M15:S20">
    <cfRule type="cellIs" dxfId="72" priority="14" operator="equal">
      <formula>0</formula>
    </cfRule>
  </conditionalFormatting>
  <conditionalFormatting sqref="M21">
    <cfRule type="cellIs" dxfId="71" priority="8" operator="lessThan">
      <formula>-330</formula>
    </cfRule>
  </conditionalFormatting>
  <conditionalFormatting sqref="M21:S24">
    <cfRule type="cellIs" dxfId="70" priority="1" operator="equal">
      <formula>"Parabéns! Você está no caminho certo. Continue utilizando nossa planilha para manter sua saúde financeira em dia."</formula>
    </cfRule>
    <cfRule type="cellIs" dxfId="69" priority="2" operator="equal">
      <formula>0</formula>
    </cfRule>
    <cfRule type="cellIs" dxfId="68" priority="3" operator="equal">
      <formula>0</formula>
    </cfRule>
    <cfRule type="cellIs" dxfId="67" priority="4" operator="equal">
      <formula>"Não desanime! Continue utilizando nossa planilha para organizar sua saúde financeira."</formula>
    </cfRule>
    <cfRule type="cellIs" dxfId="66" priority="5" operator="equal">
      <formula>"Parabéns! Você esta no caminho certo. Continue utilizando nossa planilha para manter sua saúde financeira em dia."</formula>
    </cfRule>
    <cfRule type="cellIs" dxfId="65" priority="6" operator="equal">
      <formula>"Parabéns! Você esta no caminho certo. Continue utilizando nossa planilha para manter sua súde financeira em dia."</formula>
    </cfRule>
    <cfRule type="cellIs" dxfId="64" priority="7" operator="equal">
      <formula>"Não desanime! Continue utilizando nossa planilha para organizar sua súde financeira."</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32"/>
  </cols>
  <sheetData>
    <row r="1" spans="1:23" ht="34.5" customHeight="1">
      <c r="A1" s="87" t="s">
        <v>21</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107</v>
      </c>
      <c r="B7" s="83"/>
      <c r="C7" s="86">
        <f>'Planejamento (Preencha aqui)'!J4</f>
        <v>0</v>
      </c>
      <c r="D7" s="86"/>
      <c r="E7" s="86"/>
      <c r="G7" s="85" t="s">
        <v>90</v>
      </c>
      <c r="H7" s="85"/>
      <c r="I7" s="84">
        <f>'Planejamento (Preencha aqui)'!J8</f>
        <v>0</v>
      </c>
      <c r="J7" s="84"/>
      <c r="K7" s="84"/>
      <c r="M7" s="83" t="s">
        <v>95</v>
      </c>
      <c r="N7" s="83"/>
      <c r="O7" s="83"/>
      <c r="P7" s="83"/>
      <c r="Q7" s="86">
        <f>C7-I7</f>
        <v>0</v>
      </c>
      <c r="R7" s="86"/>
      <c r="S7" s="86"/>
      <c r="W7" s="32"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aqui)'!J5</f>
        <v>0</v>
      </c>
      <c r="F30" s="80"/>
    </row>
    <row r="31" spans="1:19" ht="18.75">
      <c r="A31" s="82" t="s">
        <v>28</v>
      </c>
      <c r="B31" s="82"/>
      <c r="C31" s="82"/>
      <c r="D31" s="82"/>
      <c r="E31" s="80">
        <f>'Planejamento (Preencha aqui)'!J6</f>
        <v>0</v>
      </c>
      <c r="F31" s="80"/>
    </row>
    <row r="32" spans="1:19" ht="18.75">
      <c r="A32" s="82" t="s">
        <v>88</v>
      </c>
      <c r="B32" s="82"/>
      <c r="C32" s="82"/>
      <c r="D32" s="82"/>
      <c r="E32" s="80">
        <f>'Planejamento (Preencha aqui)'!J7</f>
        <v>0</v>
      </c>
      <c r="F32" s="80"/>
    </row>
    <row r="42" spans="1:6" ht="18.75">
      <c r="A42" s="81" t="s">
        <v>93</v>
      </c>
      <c r="B42" s="81"/>
      <c r="C42" s="81"/>
      <c r="D42" s="81"/>
      <c r="E42" s="81"/>
      <c r="F42" s="81"/>
    </row>
    <row r="44" spans="1:6" ht="18.75">
      <c r="A44" s="33" t="s">
        <v>70</v>
      </c>
      <c r="B44" s="33"/>
      <c r="C44" s="33"/>
      <c r="D44" s="33"/>
      <c r="E44" s="80">
        <f ca="1">SUMIF('Planejamento (Preencha aqui)'!$B$12:$J$21,Agosto!A44,'Planejamento (Preencha aqui)'!$J$12:$J$21)</f>
        <v>0</v>
      </c>
      <c r="F44" s="80"/>
    </row>
    <row r="45" spans="1:6" ht="18.75">
      <c r="A45" s="33" t="s">
        <v>74</v>
      </c>
      <c r="B45" s="33"/>
      <c r="C45" s="33"/>
      <c r="D45" s="33"/>
      <c r="E45" s="80">
        <f ca="1">SUMIF('Planejamento (Preencha aqui)'!$B$12:$J$21,Agosto!A45,'Planejamento (Preencha aqui)'!$J$12:$J$21)</f>
        <v>0</v>
      </c>
      <c r="F45" s="80"/>
    </row>
    <row r="46" spans="1:6" ht="18.75">
      <c r="A46" s="79" t="s">
        <v>72</v>
      </c>
      <c r="B46" s="79"/>
      <c r="C46" s="79"/>
      <c r="D46" s="79"/>
      <c r="E46" s="80">
        <f ca="1">SUMIF('Planejamento (Preencha aqui)'!$B$12:$J$21,Agosto!A46,'Planejamento (Preencha aqui)'!$J$12:$J$21)</f>
        <v>0</v>
      </c>
      <c r="F46" s="80"/>
    </row>
    <row r="47" spans="1:6" ht="18.75">
      <c r="A47" s="79" t="s">
        <v>73</v>
      </c>
      <c r="B47" s="79"/>
      <c r="C47" s="79"/>
      <c r="D47" s="79"/>
      <c r="E47" s="80">
        <f ca="1">SUMIF('Planejamento (Preencha aqui)'!$B$12:$J$21,Agosto!A47,'Planejamento (Preencha aqui)'!$J$12:$J$21)</f>
        <v>0</v>
      </c>
      <c r="F47" s="80"/>
    </row>
    <row r="48" spans="1:6" ht="18.75">
      <c r="A48" s="79" t="s">
        <v>75</v>
      </c>
      <c r="B48" s="79"/>
      <c r="C48" s="79"/>
      <c r="D48" s="79"/>
      <c r="E48" s="80">
        <f ca="1">SUMIF('Planejamento (Preencha aqui)'!$B$12:$J$21,Agosto!A48,'Planejamento (Preencha aqui)'!$J$12:$J$21)</f>
        <v>0</v>
      </c>
      <c r="F48" s="80"/>
    </row>
    <row r="49" spans="1:6" ht="18.75">
      <c r="A49" s="79" t="s">
        <v>71</v>
      </c>
      <c r="B49" s="79"/>
      <c r="C49" s="79"/>
      <c r="D49" s="79"/>
      <c r="E49" s="80">
        <f ca="1">SUMIF('Planejamento (Preencha aqui)'!$B$12:$J$21,Agosto!A49,'Planejamento (Preencha aqui)'!$J$12:$J$21)</f>
        <v>0</v>
      </c>
      <c r="F49" s="80"/>
    </row>
    <row r="50" spans="1:6" ht="18.75">
      <c r="A50" s="79" t="s">
        <v>64</v>
      </c>
      <c r="B50" s="79"/>
      <c r="C50" s="79"/>
      <c r="D50" s="79"/>
      <c r="E50" s="80">
        <f ca="1">SUMIF('Planejamento (Preencha aqui)'!$B$12:$J$21,Agosto!A50,'Planejamento (Preencha aqui)'!$J$12:$J$21)</f>
        <v>0</v>
      </c>
      <c r="F50" s="80"/>
    </row>
    <row r="51" spans="1:6" ht="18.75">
      <c r="A51" s="79" t="s">
        <v>76</v>
      </c>
      <c r="B51" s="79"/>
      <c r="C51" s="79"/>
      <c r="D51" s="79"/>
      <c r="E51" s="80">
        <f ca="1">SUMIF('Planejamento (Preencha aqui)'!$B$12:$J$21,Agosto!A51,'Planejamento (Preencha aqui)'!$J$12:$J$21)</f>
        <v>0</v>
      </c>
      <c r="F51" s="80"/>
    </row>
    <row r="56" spans="1:6" ht="18.75">
      <c r="A56" s="81" t="s">
        <v>92</v>
      </c>
      <c r="B56" s="81"/>
      <c r="C56" s="81"/>
      <c r="D56" s="81"/>
      <c r="E56" s="81"/>
      <c r="F56" s="81"/>
    </row>
    <row r="58" spans="1:6" ht="18.75">
      <c r="A58" s="33" t="s">
        <v>70</v>
      </c>
      <c r="B58" s="33"/>
      <c r="C58" s="33"/>
      <c r="D58" s="33"/>
      <c r="E58" s="80">
        <f ca="1">SUMIF('Planejamento (Preencha aqui)'!$B$25:$J$39,Agosto!A58,'Planejamento (Preencha aqui)'!$J$25:$J$39)</f>
        <v>0</v>
      </c>
      <c r="F58" s="80"/>
    </row>
    <row r="59" spans="1:6" ht="18.75">
      <c r="A59" s="33" t="s">
        <v>74</v>
      </c>
      <c r="B59" s="33"/>
      <c r="C59" s="33"/>
      <c r="D59" s="33"/>
      <c r="E59" s="80">
        <f ca="1">SUMIF('Planejamento (Preencha aqui)'!$B$25:$J$39,Agosto!A59,'Planejamento (Preencha aqui)'!$J$25:$J$39)</f>
        <v>0</v>
      </c>
      <c r="F59" s="80"/>
    </row>
    <row r="60" spans="1:6" ht="18.75">
      <c r="A60" s="79" t="s">
        <v>72</v>
      </c>
      <c r="B60" s="79"/>
      <c r="C60" s="79"/>
      <c r="D60" s="79"/>
      <c r="E60" s="80">
        <f ca="1">SUMIF('Planejamento (Preencha aqui)'!$B$25:$J$39,Agosto!A60,'Planejamento (Preencha aqui)'!$J$25:$J$39)</f>
        <v>0</v>
      </c>
      <c r="F60" s="80"/>
    </row>
    <row r="61" spans="1:6" ht="18.75">
      <c r="A61" s="79" t="s">
        <v>73</v>
      </c>
      <c r="B61" s="79"/>
      <c r="C61" s="79"/>
      <c r="D61" s="79"/>
      <c r="E61" s="80">
        <f ca="1">SUMIF('Planejamento (Preencha aqui)'!$B$25:$J$39,Agosto!A61,'Planejamento (Preencha aqui)'!$J$25:$J$39)</f>
        <v>0</v>
      </c>
      <c r="F61" s="80"/>
    </row>
    <row r="62" spans="1:6" ht="18.75">
      <c r="A62" s="79" t="s">
        <v>75</v>
      </c>
      <c r="B62" s="79"/>
      <c r="C62" s="79"/>
      <c r="D62" s="79"/>
      <c r="E62" s="80">
        <f ca="1">SUMIF('Planejamento (Preencha aqui)'!$B$25:$J$39,Agosto!A62,'Planejamento (Preencha aqui)'!$J$25:$J$39)</f>
        <v>0</v>
      </c>
      <c r="F62" s="80"/>
    </row>
    <row r="63" spans="1:6" ht="18.75">
      <c r="A63" s="79" t="s">
        <v>71</v>
      </c>
      <c r="B63" s="79"/>
      <c r="C63" s="79"/>
      <c r="D63" s="79"/>
      <c r="E63" s="80">
        <f ca="1">SUMIF('Planejamento (Preencha aqui)'!$B$25:$J$39,Agosto!A63,'Planejamento (Preencha aqui)'!$J$25:$J$39)</f>
        <v>0</v>
      </c>
      <c r="F63" s="80"/>
    </row>
    <row r="64" spans="1:6" ht="18.75">
      <c r="A64" s="79" t="s">
        <v>64</v>
      </c>
      <c r="B64" s="79"/>
      <c r="C64" s="79"/>
      <c r="D64" s="79"/>
      <c r="E64" s="80">
        <f ca="1">SUMIF('Planejamento (Preencha aqui)'!$B$25:$J$39,Agosto!A64,'Planejamento (Preencha aqui)'!$J$25:$J$39)</f>
        <v>0</v>
      </c>
      <c r="F64" s="80"/>
    </row>
    <row r="65" spans="1:6" ht="18.75">
      <c r="A65" s="79" t="s">
        <v>76</v>
      </c>
      <c r="B65" s="79"/>
      <c r="C65" s="79"/>
      <c r="D65" s="79"/>
      <c r="E65" s="80">
        <f ca="1">SUMIF('Planejamento (Preencha aqui)'!$B$25:$J$39,Agosto!A65,'Planejamento (Preencha aqui)'!$J$25:$J$39)</f>
        <v>0</v>
      </c>
      <c r="F65" s="80"/>
    </row>
    <row r="70" spans="1:6" ht="18.75">
      <c r="A70" s="81" t="s">
        <v>91</v>
      </c>
      <c r="B70" s="81"/>
      <c r="C70" s="81"/>
      <c r="D70" s="81"/>
      <c r="E70" s="81"/>
      <c r="F70" s="81"/>
    </row>
    <row r="72" spans="1:6" ht="18.75">
      <c r="A72" s="33" t="s">
        <v>70</v>
      </c>
      <c r="B72" s="33"/>
      <c r="C72" s="33"/>
      <c r="D72" s="33"/>
      <c r="E72" s="80">
        <f ca="1">SUMIF('Planejamento (Preencha aqui)'!$B$42:$J$53,Agosto!A72,'Planejamento (Preencha aqui)'!$J$42:$J$53)</f>
        <v>0</v>
      </c>
      <c r="F72" s="80"/>
    </row>
    <row r="73" spans="1:6" ht="18.75">
      <c r="A73" s="33" t="s">
        <v>74</v>
      </c>
      <c r="B73" s="33"/>
      <c r="C73" s="33"/>
      <c r="D73" s="33"/>
      <c r="E73" s="80">
        <f ca="1">SUMIF('Planejamento (Preencha aqui)'!$B$42:$J$53,Agosto!A73,'Planejamento (Preencha aqui)'!$J$42:$J$53)</f>
        <v>0</v>
      </c>
      <c r="F73" s="80"/>
    </row>
    <row r="74" spans="1:6" ht="18.75">
      <c r="A74" s="79" t="s">
        <v>72</v>
      </c>
      <c r="B74" s="79"/>
      <c r="C74" s="79"/>
      <c r="D74" s="79"/>
      <c r="E74" s="80">
        <f ca="1">SUMIF('Planejamento (Preencha aqui)'!$B$42:$J$53,Agosto!A74,'Planejamento (Preencha aqui)'!$J$42:$J$53)</f>
        <v>0</v>
      </c>
      <c r="F74" s="80"/>
    </row>
    <row r="75" spans="1:6" ht="18.75">
      <c r="A75" s="79" t="s">
        <v>73</v>
      </c>
      <c r="B75" s="79"/>
      <c r="C75" s="79"/>
      <c r="D75" s="79"/>
      <c r="E75" s="80">
        <f ca="1">SUMIF('Planejamento (Preencha aqui)'!$B$42:$J$53,Agosto!A75,'Planejamento (Preencha aqui)'!$J$42:$J$53)</f>
        <v>0</v>
      </c>
      <c r="F75" s="80"/>
    </row>
    <row r="76" spans="1:6" ht="18.75">
      <c r="A76" s="79" t="s">
        <v>75</v>
      </c>
      <c r="B76" s="79"/>
      <c r="C76" s="79"/>
      <c r="D76" s="79"/>
      <c r="E76" s="80">
        <f ca="1">SUMIF('Planejamento (Preencha aqui)'!$B$42:$J$53,Agosto!A76,'Planejamento (Preencha aqui)'!$J$42:$J$53)</f>
        <v>0</v>
      </c>
      <c r="F76" s="80"/>
    </row>
    <row r="77" spans="1:6" ht="18.75">
      <c r="A77" s="79" t="s">
        <v>71</v>
      </c>
      <c r="B77" s="79"/>
      <c r="C77" s="79"/>
      <c r="D77" s="79"/>
      <c r="E77" s="80">
        <f ca="1">SUMIF('Planejamento (Preencha aqui)'!$B$42:$J$53,Agosto!A77,'Planejamento (Preencha aqui)'!$J$42:$J$53)</f>
        <v>0</v>
      </c>
      <c r="F77" s="80"/>
    </row>
    <row r="78" spans="1:6" ht="18.75">
      <c r="A78" s="79" t="s">
        <v>64</v>
      </c>
      <c r="B78" s="79"/>
      <c r="C78" s="79"/>
      <c r="D78" s="79"/>
      <c r="E78" s="80">
        <f ca="1">SUMIF('Planejamento (Preencha aqui)'!$B$42:$J$53,Agosto!A78,'Planejamento (Preencha aqui)'!$J$42:$J$53)</f>
        <v>0</v>
      </c>
      <c r="F78" s="80"/>
    </row>
    <row r="79" spans="1:6" ht="18.75">
      <c r="A79" s="79" t="s">
        <v>76</v>
      </c>
      <c r="B79" s="79"/>
      <c r="C79" s="79"/>
      <c r="D79" s="79"/>
      <c r="E79" s="80">
        <f ca="1">SUMIF('Planejamento (Preencha aqui)'!$B$42:$J$53,Agosto!A79,'Planejamento (Preencha aqui)'!$J$42:$J$53)</f>
        <v>0</v>
      </c>
      <c r="F79" s="80"/>
    </row>
    <row r="84" spans="1:6" ht="18.75">
      <c r="A84" s="81" t="s">
        <v>94</v>
      </c>
      <c r="B84" s="81"/>
      <c r="C84" s="81"/>
      <c r="D84" s="81"/>
      <c r="E84" s="81"/>
      <c r="F84" s="81"/>
    </row>
    <row r="86" spans="1:6" ht="18.75">
      <c r="A86" s="33" t="s">
        <v>70</v>
      </c>
      <c r="B86" s="33"/>
      <c r="C86" s="33"/>
      <c r="D86" s="33"/>
      <c r="E86" s="80">
        <f ca="1">SUMIF('Planejamento (Preencha aqui)'!$B$56:$J$64,Agosto!A86,'Planejamento (Preencha aqui)'!$J$56:$J$64)</f>
        <v>0</v>
      </c>
      <c r="F86" s="80"/>
    </row>
    <row r="87" spans="1:6" ht="18.75">
      <c r="A87" s="33" t="s">
        <v>74</v>
      </c>
      <c r="B87" s="33"/>
      <c r="C87" s="33"/>
      <c r="D87" s="33"/>
      <c r="E87" s="80">
        <f ca="1">SUMIF('Planejamento (Preencha aqui)'!$B$56:$J$64,Agosto!A87,'Planejamento (Preencha aqui)'!$J$56:$J$64)</f>
        <v>0</v>
      </c>
      <c r="F87" s="80"/>
    </row>
    <row r="88" spans="1:6" ht="18.75">
      <c r="A88" s="79" t="s">
        <v>72</v>
      </c>
      <c r="B88" s="79"/>
      <c r="C88" s="79"/>
      <c r="D88" s="79"/>
      <c r="E88" s="80">
        <f ca="1">SUMIF('Planejamento (Preencha aqui)'!$B$56:$J$64,Agosto!A88,'Planejamento (Preencha aqui)'!$J$56:$J$64)</f>
        <v>0</v>
      </c>
      <c r="F88" s="80"/>
    </row>
    <row r="89" spans="1:6" ht="18.75">
      <c r="A89" s="79" t="s">
        <v>73</v>
      </c>
      <c r="B89" s="79"/>
      <c r="C89" s="79"/>
      <c r="D89" s="79"/>
      <c r="E89" s="80">
        <f ca="1">SUMIF('Planejamento (Preencha aqui)'!$B$56:$J$64,Agosto!A89,'Planejamento (Preencha aqui)'!$J$56:$J$64)</f>
        <v>0</v>
      </c>
      <c r="F89" s="80"/>
    </row>
    <row r="90" spans="1:6" ht="18.75">
      <c r="A90" s="79" t="s">
        <v>75</v>
      </c>
      <c r="B90" s="79"/>
      <c r="C90" s="79"/>
      <c r="D90" s="79"/>
      <c r="E90" s="80">
        <f ca="1">SUMIF('Planejamento (Preencha aqui)'!$B$56:$J$64,Agosto!A90,'Planejamento (Preencha aqui)'!$J$56:$J$64)</f>
        <v>0</v>
      </c>
      <c r="F90" s="80"/>
    </row>
    <row r="91" spans="1:6" ht="18.75">
      <c r="A91" s="79" t="s">
        <v>71</v>
      </c>
      <c r="B91" s="79"/>
      <c r="C91" s="79"/>
      <c r="D91" s="79"/>
      <c r="E91" s="80">
        <f ca="1">SUMIF('Planejamento (Preencha aqui)'!$B$56:$J$64,Agosto!A91,'Planejamento (Preencha aqui)'!$J$56:$J$64)</f>
        <v>0</v>
      </c>
      <c r="F91" s="80"/>
    </row>
    <row r="92" spans="1:6" ht="18.75">
      <c r="A92" s="79" t="s">
        <v>64</v>
      </c>
      <c r="B92" s="79"/>
      <c r="C92" s="79"/>
      <c r="D92" s="79"/>
      <c r="E92" s="80">
        <f ca="1">SUMIF('Planejamento (Preencha aqui)'!$B$56:$J$64,Agosto!A92,'Planejamento (Preencha aqui)'!$J$56:$J$64)</f>
        <v>0</v>
      </c>
      <c r="F92" s="80"/>
    </row>
    <row r="93" spans="1:6" ht="18.75">
      <c r="A93" s="79" t="s">
        <v>76</v>
      </c>
      <c r="B93" s="79"/>
      <c r="C93" s="79"/>
      <c r="D93" s="79"/>
      <c r="E93" s="80">
        <f ca="1">SUMIF('Planejamento (Preencha aqui)'!$B$56:$J$64,Agosto!A93,'Planejamento (Preencha aqui)'!$J$56:$J$64)</f>
        <v>0</v>
      </c>
      <c r="F93" s="80"/>
    </row>
  </sheetData>
  <mergeCells count="77">
    <mergeCell ref="A91:D91"/>
    <mergeCell ref="E91:F91"/>
    <mergeCell ref="A92:D92"/>
    <mergeCell ref="E92:F92"/>
    <mergeCell ref="A93:D93"/>
    <mergeCell ref="E93:F93"/>
    <mergeCell ref="A90:D90"/>
    <mergeCell ref="E90:F90"/>
    <mergeCell ref="A78:D78"/>
    <mergeCell ref="E78:F78"/>
    <mergeCell ref="A79:D79"/>
    <mergeCell ref="E79:F79"/>
    <mergeCell ref="A84:F84"/>
    <mergeCell ref="E86:F86"/>
    <mergeCell ref="E87:F87"/>
    <mergeCell ref="A88:D88"/>
    <mergeCell ref="E88:F88"/>
    <mergeCell ref="A89:D89"/>
    <mergeCell ref="E89:F89"/>
    <mergeCell ref="A75:D75"/>
    <mergeCell ref="E75:F75"/>
    <mergeCell ref="A76:D76"/>
    <mergeCell ref="E76:F76"/>
    <mergeCell ref="A77:D77"/>
    <mergeCell ref="E77:F77"/>
    <mergeCell ref="A74:D74"/>
    <mergeCell ref="E74:F74"/>
    <mergeCell ref="A62:D62"/>
    <mergeCell ref="E62:F62"/>
    <mergeCell ref="A63:D63"/>
    <mergeCell ref="E63:F63"/>
    <mergeCell ref="A64:D64"/>
    <mergeCell ref="E64:F64"/>
    <mergeCell ref="A65:D65"/>
    <mergeCell ref="E65:F65"/>
    <mergeCell ref="A70:F70"/>
    <mergeCell ref="E72:F72"/>
    <mergeCell ref="E73:F73"/>
    <mergeCell ref="A61:D61"/>
    <mergeCell ref="E61:F61"/>
    <mergeCell ref="A49:D49"/>
    <mergeCell ref="E49:F49"/>
    <mergeCell ref="A50:D50"/>
    <mergeCell ref="E50:F50"/>
    <mergeCell ref="A51:D51"/>
    <mergeCell ref="E51:F51"/>
    <mergeCell ref="A56:F56"/>
    <mergeCell ref="E58:F58"/>
    <mergeCell ref="E59:F59"/>
    <mergeCell ref="A60:D60"/>
    <mergeCell ref="E60:F60"/>
    <mergeCell ref="A48:D48"/>
    <mergeCell ref="E48:F48"/>
    <mergeCell ref="A31:D31"/>
    <mergeCell ref="E31:F31"/>
    <mergeCell ref="A32:D32"/>
    <mergeCell ref="E32:F32"/>
    <mergeCell ref="A42:F42"/>
    <mergeCell ref="E44:F44"/>
    <mergeCell ref="E45:F45"/>
    <mergeCell ref="A46:D46"/>
    <mergeCell ref="E46:F46"/>
    <mergeCell ref="A47:D47"/>
    <mergeCell ref="E47:F47"/>
    <mergeCell ref="M12:S14"/>
    <mergeCell ref="M15:S20"/>
    <mergeCell ref="M21:S24"/>
    <mergeCell ref="A28:F28"/>
    <mergeCell ref="A30:D30"/>
    <mergeCell ref="E30:F30"/>
    <mergeCell ref="A1:S4"/>
    <mergeCell ref="A7:B9"/>
    <mergeCell ref="C7:E9"/>
    <mergeCell ref="G7:H9"/>
    <mergeCell ref="I7:K9"/>
    <mergeCell ref="M7:P9"/>
    <mergeCell ref="Q7:S9"/>
  </mergeCells>
  <conditionalFormatting sqref="M15">
    <cfRule type="cellIs" dxfId="63" priority="20" operator="lessThan">
      <formula>0</formula>
    </cfRule>
    <cfRule type="cellIs" dxfId="62" priority="21" operator="greaterThan">
      <formula>0</formula>
    </cfRule>
    <cfRule type="cellIs" dxfId="61" priority="22" operator="greaterThan">
      <formula>0</formula>
    </cfRule>
    <cfRule type="colorScale" priority="23">
      <colorScale>
        <cfvo type="num" val="-10000000000"/>
        <cfvo type="num" val="1"/>
        <color rgb="FFFF0000"/>
        <color theme="8"/>
      </colorScale>
    </cfRule>
  </conditionalFormatting>
  <conditionalFormatting sqref="M15">
    <cfRule type="cellIs" dxfId="60" priority="19" operator="lessThan">
      <formula>-330</formula>
    </cfRule>
  </conditionalFormatting>
  <conditionalFormatting sqref="M15:S20">
    <cfRule type="cellIs" dxfId="59" priority="14" operator="equal">
      <formula>0</formula>
    </cfRule>
  </conditionalFormatting>
  <conditionalFormatting sqref="M21">
    <cfRule type="cellIs" dxfId="58" priority="8" operator="lessThan">
      <formula>-330</formula>
    </cfRule>
  </conditionalFormatting>
  <conditionalFormatting sqref="M21:S24">
    <cfRule type="cellIs" dxfId="57" priority="1" operator="equal">
      <formula>"Parabéns! Você está no caminho certo. Continue utilizando nossa planilha para manter sua saúde financeira em dia."</formula>
    </cfRule>
    <cfRule type="cellIs" dxfId="56" priority="2" operator="equal">
      <formula>0</formula>
    </cfRule>
    <cfRule type="cellIs" dxfId="55" priority="3" operator="equal">
      <formula>0</formula>
    </cfRule>
    <cfRule type="cellIs" dxfId="54" priority="4" operator="equal">
      <formula>"Não desanime! Continue utilizando nossa planilha para organizar sua saúde financeira."</formula>
    </cfRule>
    <cfRule type="cellIs" dxfId="53" priority="5" operator="equal">
      <formula>"Parabéns! Você esta no caminho certo. Continue utilizando nossa planilha para manter sua saúde financeira em dia."</formula>
    </cfRule>
    <cfRule type="cellIs" dxfId="52" priority="6" operator="equal">
      <formula>"Parabéns! Você esta no caminho certo. Continue utilizando nossa planilha para manter sua súde financeira em dia."</formula>
    </cfRule>
    <cfRule type="cellIs" dxfId="51" priority="7" operator="equal">
      <formula>"Não desanime! Continue utilizando nossa planilha para organizar sua súde financeira."</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32"/>
  </cols>
  <sheetData>
    <row r="1" spans="1:23" ht="34.5" customHeight="1">
      <c r="A1" s="87" t="s">
        <v>22</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108</v>
      </c>
      <c r="B7" s="83"/>
      <c r="C7" s="86">
        <f>'Planejamento (Preencha aqui)'!K4</f>
        <v>0</v>
      </c>
      <c r="D7" s="86"/>
      <c r="E7" s="86"/>
      <c r="G7" s="85" t="s">
        <v>90</v>
      </c>
      <c r="H7" s="85"/>
      <c r="I7" s="84">
        <f>'Planejamento (Preencha aqui)'!K8</f>
        <v>0</v>
      </c>
      <c r="J7" s="84"/>
      <c r="K7" s="84"/>
      <c r="M7" s="83" t="s">
        <v>95</v>
      </c>
      <c r="N7" s="83"/>
      <c r="O7" s="83"/>
      <c r="P7" s="83"/>
      <c r="Q7" s="86">
        <f>C7-I7</f>
        <v>0</v>
      </c>
      <c r="R7" s="86"/>
      <c r="S7" s="86"/>
      <c r="W7" s="32"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aqui)'!K5</f>
        <v>0</v>
      </c>
      <c r="F30" s="80"/>
    </row>
    <row r="31" spans="1:19" ht="18.75">
      <c r="A31" s="82" t="s">
        <v>28</v>
      </c>
      <c r="B31" s="82"/>
      <c r="C31" s="82"/>
      <c r="D31" s="82"/>
      <c r="E31" s="80">
        <f>'Planejamento (Preencha aqui)'!K6</f>
        <v>0</v>
      </c>
      <c r="F31" s="80"/>
    </row>
    <row r="32" spans="1:19" ht="18.75">
      <c r="A32" s="82" t="s">
        <v>88</v>
      </c>
      <c r="B32" s="82"/>
      <c r="C32" s="82"/>
      <c r="D32" s="82"/>
      <c r="E32" s="80">
        <f>'Planejamento (Preencha aqui)'!K7</f>
        <v>0</v>
      </c>
      <c r="F32" s="80"/>
    </row>
    <row r="42" spans="1:6" ht="18.75">
      <c r="A42" s="81" t="s">
        <v>93</v>
      </c>
      <c r="B42" s="81"/>
      <c r="C42" s="81"/>
      <c r="D42" s="81"/>
      <c r="E42" s="81"/>
      <c r="F42" s="81"/>
    </row>
    <row r="44" spans="1:6" ht="18.75">
      <c r="A44" s="33" t="s">
        <v>70</v>
      </c>
      <c r="B44" s="33"/>
      <c r="C44" s="33"/>
      <c r="D44" s="33"/>
      <c r="E44" s="80">
        <f ca="1">SUMIF('Planejamento (Preencha aqui)'!$B$12:$K$21,Setembro!A44,'Planejamento (Preencha aqui)'!$K$12:$K$21)</f>
        <v>0</v>
      </c>
      <c r="F44" s="80"/>
    </row>
    <row r="45" spans="1:6" ht="18.75">
      <c r="A45" s="33" t="s">
        <v>74</v>
      </c>
      <c r="B45" s="33"/>
      <c r="C45" s="33"/>
      <c r="D45" s="33"/>
      <c r="E45" s="80">
        <f ca="1">SUMIF('Planejamento (Preencha aqui)'!$B$12:$K$21,Setembro!A45,'Planejamento (Preencha aqui)'!$K$12:$K$21)</f>
        <v>0</v>
      </c>
      <c r="F45" s="80"/>
    </row>
    <row r="46" spans="1:6" ht="18.75">
      <c r="A46" s="79" t="s">
        <v>72</v>
      </c>
      <c r="B46" s="79"/>
      <c r="C46" s="79"/>
      <c r="D46" s="79"/>
      <c r="E46" s="80">
        <f ca="1">SUMIF('Planejamento (Preencha aqui)'!$B$12:$K$21,Setembro!A46,'Planejamento (Preencha aqui)'!$K$12:$K$21)</f>
        <v>0</v>
      </c>
      <c r="F46" s="80"/>
    </row>
    <row r="47" spans="1:6" ht="18.75">
      <c r="A47" s="79" t="s">
        <v>73</v>
      </c>
      <c r="B47" s="79"/>
      <c r="C47" s="79"/>
      <c r="D47" s="79"/>
      <c r="E47" s="80">
        <f ca="1">SUMIF('Planejamento (Preencha aqui)'!$B$12:$K$21,Setembro!A47,'Planejamento (Preencha aqui)'!$K$12:$K$21)</f>
        <v>0</v>
      </c>
      <c r="F47" s="80"/>
    </row>
    <row r="48" spans="1:6" ht="18.75">
      <c r="A48" s="79" t="s">
        <v>75</v>
      </c>
      <c r="B48" s="79"/>
      <c r="C48" s="79"/>
      <c r="D48" s="79"/>
      <c r="E48" s="80">
        <f ca="1">SUMIF('Planejamento (Preencha aqui)'!$B$12:$K$21,Setembro!A48,'Planejamento (Preencha aqui)'!$K$12:$K$21)</f>
        <v>0</v>
      </c>
      <c r="F48" s="80"/>
    </row>
    <row r="49" spans="1:6" ht="18.75">
      <c r="A49" s="79" t="s">
        <v>71</v>
      </c>
      <c r="B49" s="79"/>
      <c r="C49" s="79"/>
      <c r="D49" s="79"/>
      <c r="E49" s="80">
        <f ca="1">SUMIF('Planejamento (Preencha aqui)'!$B$12:$K$21,Setembro!A49,'Planejamento (Preencha aqui)'!$K$12:$K$21)</f>
        <v>0</v>
      </c>
      <c r="F49" s="80"/>
    </row>
    <row r="50" spans="1:6" ht="18.75">
      <c r="A50" s="79" t="s">
        <v>64</v>
      </c>
      <c r="B50" s="79"/>
      <c r="C50" s="79"/>
      <c r="D50" s="79"/>
      <c r="E50" s="80">
        <f ca="1">SUMIF('Planejamento (Preencha aqui)'!$B$12:$K$21,Setembro!A50,'Planejamento (Preencha aqui)'!$K$12:$K$21)</f>
        <v>0</v>
      </c>
      <c r="F50" s="80"/>
    </row>
    <row r="51" spans="1:6" ht="18.75">
      <c r="A51" s="79" t="s">
        <v>76</v>
      </c>
      <c r="B51" s="79"/>
      <c r="C51" s="79"/>
      <c r="D51" s="79"/>
      <c r="E51" s="80">
        <f ca="1">SUMIF('Planejamento (Preencha aqui)'!$B$12:$K$21,Setembro!A51,'Planejamento (Preencha aqui)'!$K$12:$K$21)</f>
        <v>0</v>
      </c>
      <c r="F51" s="80"/>
    </row>
    <row r="56" spans="1:6" ht="18.75">
      <c r="A56" s="81" t="s">
        <v>92</v>
      </c>
      <c r="B56" s="81"/>
      <c r="C56" s="81"/>
      <c r="D56" s="81"/>
      <c r="E56" s="81"/>
      <c r="F56" s="81"/>
    </row>
    <row r="58" spans="1:6" ht="18.75">
      <c r="A58" s="33" t="s">
        <v>70</v>
      </c>
      <c r="B58" s="33"/>
      <c r="C58" s="33"/>
      <c r="D58" s="33"/>
      <c r="E58" s="80">
        <f ca="1">SUMIF('Planejamento (Preencha aqui)'!$B$25:$K$39,Setembro!A58,'Planejamento (Preencha aqui)'!$K$25:$K$39)</f>
        <v>0</v>
      </c>
      <c r="F58" s="80"/>
    </row>
    <row r="59" spans="1:6" ht="18.75">
      <c r="A59" s="33" t="s">
        <v>74</v>
      </c>
      <c r="B59" s="33"/>
      <c r="C59" s="33"/>
      <c r="D59" s="33"/>
      <c r="E59" s="80">
        <f ca="1">SUMIF('Planejamento (Preencha aqui)'!$B$25:$K$39,Setembro!A59,'Planejamento (Preencha aqui)'!$K$25:$K$39)</f>
        <v>0</v>
      </c>
      <c r="F59" s="80"/>
    </row>
    <row r="60" spans="1:6" ht="18.75">
      <c r="A60" s="79" t="s">
        <v>72</v>
      </c>
      <c r="B60" s="79"/>
      <c r="C60" s="79"/>
      <c r="D60" s="79"/>
      <c r="E60" s="80">
        <f ca="1">SUMIF('Planejamento (Preencha aqui)'!$B$25:$K$39,Setembro!A60,'Planejamento (Preencha aqui)'!$K$25:$K$39)</f>
        <v>0</v>
      </c>
      <c r="F60" s="80"/>
    </row>
    <row r="61" spans="1:6" ht="18.75">
      <c r="A61" s="79" t="s">
        <v>73</v>
      </c>
      <c r="B61" s="79"/>
      <c r="C61" s="79"/>
      <c r="D61" s="79"/>
      <c r="E61" s="80">
        <f ca="1">SUMIF('Planejamento (Preencha aqui)'!$B$25:$K$39,Setembro!A61,'Planejamento (Preencha aqui)'!$K$25:$K$39)</f>
        <v>0</v>
      </c>
      <c r="F61" s="80"/>
    </row>
    <row r="62" spans="1:6" ht="18.75">
      <c r="A62" s="79" t="s">
        <v>75</v>
      </c>
      <c r="B62" s="79"/>
      <c r="C62" s="79"/>
      <c r="D62" s="79"/>
      <c r="E62" s="80">
        <f ca="1">SUMIF('Planejamento (Preencha aqui)'!$B$25:$K$39,Setembro!A62,'Planejamento (Preencha aqui)'!$K$25:$K$39)</f>
        <v>0</v>
      </c>
      <c r="F62" s="80"/>
    </row>
    <row r="63" spans="1:6" ht="18.75">
      <c r="A63" s="79" t="s">
        <v>71</v>
      </c>
      <c r="B63" s="79"/>
      <c r="C63" s="79"/>
      <c r="D63" s="79"/>
      <c r="E63" s="80">
        <f ca="1">SUMIF('Planejamento (Preencha aqui)'!$B$25:$K$39,Setembro!A63,'Planejamento (Preencha aqui)'!$K$25:$K$39)</f>
        <v>0</v>
      </c>
      <c r="F63" s="80"/>
    </row>
    <row r="64" spans="1:6" ht="18.75">
      <c r="A64" s="79" t="s">
        <v>64</v>
      </c>
      <c r="B64" s="79"/>
      <c r="C64" s="79"/>
      <c r="D64" s="79"/>
      <c r="E64" s="80">
        <f ca="1">SUMIF('Planejamento (Preencha aqui)'!$B$25:$K$39,Setembro!A64,'Planejamento (Preencha aqui)'!$K$25:$K$39)</f>
        <v>0</v>
      </c>
      <c r="F64" s="80"/>
    </row>
    <row r="65" spans="1:6" ht="18.75">
      <c r="A65" s="79" t="s">
        <v>76</v>
      </c>
      <c r="B65" s="79"/>
      <c r="C65" s="79"/>
      <c r="D65" s="79"/>
      <c r="E65" s="80">
        <f ca="1">SUMIF('Planejamento (Preencha aqui)'!$B$25:$K$39,Setembro!A65,'Planejamento (Preencha aqui)'!$K$25:$K$39)</f>
        <v>0</v>
      </c>
      <c r="F65" s="80"/>
    </row>
    <row r="70" spans="1:6" ht="18.75">
      <c r="A70" s="81" t="s">
        <v>91</v>
      </c>
      <c r="B70" s="81"/>
      <c r="C70" s="81"/>
      <c r="D70" s="81"/>
      <c r="E70" s="81"/>
      <c r="F70" s="81"/>
    </row>
    <row r="72" spans="1:6" ht="18.75">
      <c r="A72" s="33" t="s">
        <v>70</v>
      </c>
      <c r="B72" s="33"/>
      <c r="C72" s="33"/>
      <c r="D72" s="33"/>
      <c r="E72" s="80">
        <f ca="1">SUMIF('Planejamento (Preencha aqui)'!$B$42:$K$53,Setembro!A72,'Planejamento (Preencha aqui)'!$K$42:$K$53)</f>
        <v>0</v>
      </c>
      <c r="F72" s="80"/>
    </row>
    <row r="73" spans="1:6" ht="18.75">
      <c r="A73" s="33" t="s">
        <v>74</v>
      </c>
      <c r="B73" s="33"/>
      <c r="C73" s="33"/>
      <c r="D73" s="33"/>
      <c r="E73" s="80">
        <f ca="1">SUMIF('Planejamento (Preencha aqui)'!$B$42:$K$53,Setembro!A73,'Planejamento (Preencha aqui)'!$K$42:$K$53)</f>
        <v>0</v>
      </c>
      <c r="F73" s="80"/>
    </row>
    <row r="74" spans="1:6" ht="18.75">
      <c r="A74" s="79" t="s">
        <v>72</v>
      </c>
      <c r="B74" s="79"/>
      <c r="C74" s="79"/>
      <c r="D74" s="79"/>
      <c r="E74" s="80">
        <f ca="1">SUMIF('Planejamento (Preencha aqui)'!$B$42:$K$53,Setembro!A74,'Planejamento (Preencha aqui)'!$K$42:$K$53)</f>
        <v>0</v>
      </c>
      <c r="F74" s="80"/>
    </row>
    <row r="75" spans="1:6" ht="18.75">
      <c r="A75" s="79" t="s">
        <v>73</v>
      </c>
      <c r="B75" s="79"/>
      <c r="C75" s="79"/>
      <c r="D75" s="79"/>
      <c r="E75" s="80">
        <f ca="1">SUMIF('Planejamento (Preencha aqui)'!$B$42:$K$53,Setembro!A75,'Planejamento (Preencha aqui)'!$K$42:$K$53)</f>
        <v>0</v>
      </c>
      <c r="F75" s="80"/>
    </row>
    <row r="76" spans="1:6" ht="18.75">
      <c r="A76" s="79" t="s">
        <v>75</v>
      </c>
      <c r="B76" s="79"/>
      <c r="C76" s="79"/>
      <c r="D76" s="79"/>
      <c r="E76" s="80">
        <f ca="1">SUMIF('Planejamento (Preencha aqui)'!$B$42:$K$53,Setembro!A76,'Planejamento (Preencha aqui)'!$K$42:$K$53)</f>
        <v>0</v>
      </c>
      <c r="F76" s="80"/>
    </row>
    <row r="77" spans="1:6" ht="18.75">
      <c r="A77" s="79" t="s">
        <v>71</v>
      </c>
      <c r="B77" s="79"/>
      <c r="C77" s="79"/>
      <c r="D77" s="79"/>
      <c r="E77" s="80">
        <f ca="1">SUMIF('Planejamento (Preencha aqui)'!$B$42:$K$53,Setembro!A77,'Planejamento (Preencha aqui)'!$K$42:$K$53)</f>
        <v>0</v>
      </c>
      <c r="F77" s="80"/>
    </row>
    <row r="78" spans="1:6" ht="18.75">
      <c r="A78" s="79" t="s">
        <v>64</v>
      </c>
      <c r="B78" s="79"/>
      <c r="C78" s="79"/>
      <c r="D78" s="79"/>
      <c r="E78" s="80">
        <f ca="1">SUMIF('Planejamento (Preencha aqui)'!$B$42:$K$53,Setembro!A78,'Planejamento (Preencha aqui)'!$K$42:$K$53)</f>
        <v>0</v>
      </c>
      <c r="F78" s="80"/>
    </row>
    <row r="79" spans="1:6" ht="18.75">
      <c r="A79" s="79" t="s">
        <v>76</v>
      </c>
      <c r="B79" s="79"/>
      <c r="C79" s="79"/>
      <c r="D79" s="79"/>
      <c r="E79" s="80">
        <f ca="1">SUMIF('Planejamento (Preencha aqui)'!$B$42:$K$53,Setembro!A79,'Planejamento (Preencha aqui)'!$K$42:$K$53)</f>
        <v>0</v>
      </c>
      <c r="F79" s="80"/>
    </row>
    <row r="84" spans="1:6" ht="18.75">
      <c r="A84" s="81" t="s">
        <v>94</v>
      </c>
      <c r="B84" s="81"/>
      <c r="C84" s="81"/>
      <c r="D84" s="81"/>
      <c r="E84" s="81"/>
      <c r="F84" s="81"/>
    </row>
    <row r="86" spans="1:6" ht="18.75">
      <c r="A86" s="33" t="s">
        <v>70</v>
      </c>
      <c r="B86" s="33"/>
      <c r="C86" s="33"/>
      <c r="D86" s="33"/>
      <c r="E86" s="80">
        <f ca="1">SUMIF('Planejamento (Preencha aqui)'!$B$56:$K$64,Setembro!A86,'Planejamento (Preencha aqui)'!$K$56:$K$64)</f>
        <v>0</v>
      </c>
      <c r="F86" s="80"/>
    </row>
    <row r="87" spans="1:6" ht="18.75">
      <c r="A87" s="33" t="s">
        <v>74</v>
      </c>
      <c r="B87" s="33"/>
      <c r="C87" s="33"/>
      <c r="D87" s="33"/>
      <c r="E87" s="80">
        <f ca="1">SUMIF('Planejamento (Preencha aqui)'!$B$56:$K$64,Setembro!A87,'Planejamento (Preencha aqui)'!$K$56:$K$64)</f>
        <v>0</v>
      </c>
      <c r="F87" s="80"/>
    </row>
    <row r="88" spans="1:6" ht="18.75">
      <c r="A88" s="79" t="s">
        <v>72</v>
      </c>
      <c r="B88" s="79"/>
      <c r="C88" s="79"/>
      <c r="D88" s="79"/>
      <c r="E88" s="80">
        <f ca="1">SUMIF('Planejamento (Preencha aqui)'!$B$56:$K$64,Setembro!A88,'Planejamento (Preencha aqui)'!$K$56:$K$64)</f>
        <v>0</v>
      </c>
      <c r="F88" s="80"/>
    </row>
    <row r="89" spans="1:6" ht="18.75">
      <c r="A89" s="79" t="s">
        <v>73</v>
      </c>
      <c r="B89" s="79"/>
      <c r="C89" s="79"/>
      <c r="D89" s="79"/>
      <c r="E89" s="80">
        <f ca="1">SUMIF('Planejamento (Preencha aqui)'!$B$56:$K$64,Setembro!A89,'Planejamento (Preencha aqui)'!$K$56:$K$64)</f>
        <v>0</v>
      </c>
      <c r="F89" s="80"/>
    </row>
    <row r="90" spans="1:6" ht="18.75">
      <c r="A90" s="79" t="s">
        <v>75</v>
      </c>
      <c r="B90" s="79"/>
      <c r="C90" s="79"/>
      <c r="D90" s="79"/>
      <c r="E90" s="80">
        <f ca="1">SUMIF('Planejamento (Preencha aqui)'!$B$56:$K$64,Setembro!A90,'Planejamento (Preencha aqui)'!$K$56:$K$64)</f>
        <v>0</v>
      </c>
      <c r="F90" s="80"/>
    </row>
    <row r="91" spans="1:6" ht="18.75">
      <c r="A91" s="79" t="s">
        <v>71</v>
      </c>
      <c r="B91" s="79"/>
      <c r="C91" s="79"/>
      <c r="D91" s="79"/>
      <c r="E91" s="80">
        <f ca="1">SUMIF('Planejamento (Preencha aqui)'!$B$56:$K$64,Setembro!A91,'Planejamento (Preencha aqui)'!$K$56:$K$64)</f>
        <v>0</v>
      </c>
      <c r="F91" s="80"/>
    </row>
    <row r="92" spans="1:6" ht="18.75">
      <c r="A92" s="79" t="s">
        <v>64</v>
      </c>
      <c r="B92" s="79"/>
      <c r="C92" s="79"/>
      <c r="D92" s="79"/>
      <c r="E92" s="80">
        <f ca="1">SUMIF('Planejamento (Preencha aqui)'!$B$56:$K$64,Setembro!A92,'Planejamento (Preencha aqui)'!$K$56:$K$64)</f>
        <v>0</v>
      </c>
      <c r="F92" s="80"/>
    </row>
    <row r="93" spans="1:6" ht="18.75">
      <c r="A93" s="79" t="s">
        <v>76</v>
      </c>
      <c r="B93" s="79"/>
      <c r="C93" s="79"/>
      <c r="D93" s="79"/>
      <c r="E93" s="80">
        <f ca="1">SUMIF('Planejamento (Preencha aqui)'!$B$56:$K$64,Setembro!A93,'Planejamento (Preencha aqui)'!$K$56:$K$64)</f>
        <v>0</v>
      </c>
      <c r="F93" s="80"/>
    </row>
  </sheetData>
  <mergeCells count="77">
    <mergeCell ref="A91:D91"/>
    <mergeCell ref="E91:F91"/>
    <mergeCell ref="A92:D92"/>
    <mergeCell ref="E92:F92"/>
    <mergeCell ref="A93:D93"/>
    <mergeCell ref="E93:F93"/>
    <mergeCell ref="A90:D90"/>
    <mergeCell ref="E90:F90"/>
    <mergeCell ref="A78:D78"/>
    <mergeCell ref="E78:F78"/>
    <mergeCell ref="A79:D79"/>
    <mergeCell ref="E79:F79"/>
    <mergeCell ref="A84:F84"/>
    <mergeCell ref="E86:F86"/>
    <mergeCell ref="E87:F87"/>
    <mergeCell ref="A88:D88"/>
    <mergeCell ref="E88:F88"/>
    <mergeCell ref="A89:D89"/>
    <mergeCell ref="E89:F89"/>
    <mergeCell ref="A75:D75"/>
    <mergeCell ref="E75:F75"/>
    <mergeCell ref="A76:D76"/>
    <mergeCell ref="E76:F76"/>
    <mergeCell ref="A77:D77"/>
    <mergeCell ref="E77:F77"/>
    <mergeCell ref="A74:D74"/>
    <mergeCell ref="E74:F74"/>
    <mergeCell ref="A62:D62"/>
    <mergeCell ref="E62:F62"/>
    <mergeCell ref="A63:D63"/>
    <mergeCell ref="E63:F63"/>
    <mergeCell ref="A64:D64"/>
    <mergeCell ref="E64:F64"/>
    <mergeCell ref="A65:D65"/>
    <mergeCell ref="E65:F65"/>
    <mergeCell ref="A70:F70"/>
    <mergeCell ref="E72:F72"/>
    <mergeCell ref="E73:F73"/>
    <mergeCell ref="A61:D61"/>
    <mergeCell ref="E61:F61"/>
    <mergeCell ref="A49:D49"/>
    <mergeCell ref="E49:F49"/>
    <mergeCell ref="A50:D50"/>
    <mergeCell ref="E50:F50"/>
    <mergeCell ref="A51:D51"/>
    <mergeCell ref="E51:F51"/>
    <mergeCell ref="A56:F56"/>
    <mergeCell ref="E58:F58"/>
    <mergeCell ref="E59:F59"/>
    <mergeCell ref="A60:D60"/>
    <mergeCell ref="E60:F60"/>
    <mergeCell ref="A48:D48"/>
    <mergeCell ref="E48:F48"/>
    <mergeCell ref="A31:D31"/>
    <mergeCell ref="E31:F31"/>
    <mergeCell ref="A32:D32"/>
    <mergeCell ref="E32:F32"/>
    <mergeCell ref="A42:F42"/>
    <mergeCell ref="E44:F44"/>
    <mergeCell ref="E45:F45"/>
    <mergeCell ref="A46:D46"/>
    <mergeCell ref="E46:F46"/>
    <mergeCell ref="A47:D47"/>
    <mergeCell ref="E47:F47"/>
    <mergeCell ref="M12:S14"/>
    <mergeCell ref="M15:S20"/>
    <mergeCell ref="M21:S24"/>
    <mergeCell ref="A28:F28"/>
    <mergeCell ref="A30:D30"/>
    <mergeCell ref="E30:F30"/>
    <mergeCell ref="A1:S4"/>
    <mergeCell ref="A7:B9"/>
    <mergeCell ref="C7:E9"/>
    <mergeCell ref="G7:H9"/>
    <mergeCell ref="I7:K9"/>
    <mergeCell ref="M7:P9"/>
    <mergeCell ref="Q7:S9"/>
  </mergeCells>
  <conditionalFormatting sqref="M15">
    <cfRule type="cellIs" dxfId="50" priority="20" operator="lessThan">
      <formula>0</formula>
    </cfRule>
    <cfRule type="cellIs" dxfId="49" priority="21" operator="greaterThan">
      <formula>0</formula>
    </cfRule>
    <cfRule type="cellIs" dxfId="48" priority="22" operator="greaterThan">
      <formula>0</formula>
    </cfRule>
    <cfRule type="colorScale" priority="23">
      <colorScale>
        <cfvo type="num" val="-10000000000"/>
        <cfvo type="num" val="1"/>
        <color rgb="FFFF0000"/>
        <color theme="8"/>
      </colorScale>
    </cfRule>
  </conditionalFormatting>
  <conditionalFormatting sqref="M15">
    <cfRule type="cellIs" dxfId="47" priority="19" operator="lessThan">
      <formula>-330</formula>
    </cfRule>
  </conditionalFormatting>
  <conditionalFormatting sqref="M15:S20">
    <cfRule type="cellIs" dxfId="46" priority="14" operator="equal">
      <formula>0</formula>
    </cfRule>
  </conditionalFormatting>
  <conditionalFormatting sqref="M21">
    <cfRule type="cellIs" dxfId="45" priority="8" operator="lessThan">
      <formula>-330</formula>
    </cfRule>
  </conditionalFormatting>
  <conditionalFormatting sqref="M21:S24">
    <cfRule type="cellIs" dxfId="44" priority="1" operator="equal">
      <formula>"Parabéns! Você está no caminho certo. Continue utilizando nossa planilha para manter sua saúde financeira em dia."</formula>
    </cfRule>
    <cfRule type="cellIs" dxfId="43" priority="2" operator="equal">
      <formula>0</formula>
    </cfRule>
    <cfRule type="cellIs" dxfId="42" priority="3" operator="equal">
      <formula>0</formula>
    </cfRule>
    <cfRule type="cellIs" dxfId="41" priority="4" operator="equal">
      <formula>"Não desanime! Continue utilizando nossa planilha para organizar sua saúde financeira."</formula>
    </cfRule>
    <cfRule type="cellIs" dxfId="40" priority="5" operator="equal">
      <formula>"Parabéns! Você esta no caminho certo. Continue utilizando nossa planilha para manter sua saúde financeira em dia."</formula>
    </cfRule>
    <cfRule type="cellIs" dxfId="39" priority="6" operator="equal">
      <formula>"Parabéns! Você esta no caminho certo. Continue utilizando nossa planilha para manter sua súde financeira em dia."</formula>
    </cfRule>
    <cfRule type="cellIs" dxfId="38" priority="7" operator="equal">
      <formula>"Não desanime! Continue utilizando nossa planilha para organizar sua súde financeira."</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32"/>
  </cols>
  <sheetData>
    <row r="1" spans="1:23" ht="34.5" customHeight="1">
      <c r="A1" s="87" t="s">
        <v>23</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109</v>
      </c>
      <c r="B7" s="83"/>
      <c r="C7" s="86">
        <f>'Planejamento (Preencha aqui)'!L4</f>
        <v>0</v>
      </c>
      <c r="D7" s="86"/>
      <c r="E7" s="86"/>
      <c r="G7" s="85" t="s">
        <v>90</v>
      </c>
      <c r="H7" s="85"/>
      <c r="I7" s="84">
        <f>'Planejamento (Preencha aqui)'!L8</f>
        <v>0</v>
      </c>
      <c r="J7" s="84"/>
      <c r="K7" s="84"/>
      <c r="M7" s="83" t="s">
        <v>95</v>
      </c>
      <c r="N7" s="83"/>
      <c r="O7" s="83"/>
      <c r="P7" s="83"/>
      <c r="Q7" s="86">
        <f>C7-I7</f>
        <v>0</v>
      </c>
      <c r="R7" s="86"/>
      <c r="S7" s="86"/>
      <c r="W7" s="32"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aqui)'!L5</f>
        <v>0</v>
      </c>
      <c r="F30" s="80"/>
    </row>
    <row r="31" spans="1:19" ht="18.75">
      <c r="A31" s="82" t="s">
        <v>28</v>
      </c>
      <c r="B31" s="82"/>
      <c r="C31" s="82"/>
      <c r="D31" s="82"/>
      <c r="E31" s="80">
        <f>'Planejamento (Preencha aqui)'!L6</f>
        <v>0</v>
      </c>
      <c r="F31" s="80"/>
    </row>
    <row r="32" spans="1:19" ht="18.75">
      <c r="A32" s="82" t="s">
        <v>88</v>
      </c>
      <c r="B32" s="82"/>
      <c r="C32" s="82"/>
      <c r="D32" s="82"/>
      <c r="E32" s="80">
        <f>'Planejamento (Preencha aqui)'!L7</f>
        <v>0</v>
      </c>
      <c r="F32" s="80"/>
    </row>
    <row r="42" spans="1:6" ht="18.75">
      <c r="A42" s="81" t="s">
        <v>93</v>
      </c>
      <c r="B42" s="81"/>
      <c r="C42" s="81"/>
      <c r="D42" s="81"/>
      <c r="E42" s="81"/>
      <c r="F42" s="81"/>
    </row>
    <row r="44" spans="1:6" ht="18.75">
      <c r="A44" s="33" t="s">
        <v>70</v>
      </c>
      <c r="B44" s="33"/>
      <c r="C44" s="33"/>
      <c r="D44" s="33"/>
      <c r="E44" s="80">
        <f ca="1">SUMIF('Planejamento (Preencha aqui)'!$B$12:$L$21,Outubro!A44,'Planejamento (Preencha aqui)'!$L$12:$L$21)</f>
        <v>0</v>
      </c>
      <c r="F44" s="80"/>
    </row>
    <row r="45" spans="1:6" ht="18.75">
      <c r="A45" s="33" t="s">
        <v>74</v>
      </c>
      <c r="B45" s="33"/>
      <c r="C45" s="33"/>
      <c r="D45" s="33"/>
      <c r="E45" s="80">
        <f ca="1">SUMIF('Planejamento (Preencha aqui)'!$B$12:$L$21,Outubro!A45,'Planejamento (Preencha aqui)'!$L$12:$L$21)</f>
        <v>0</v>
      </c>
      <c r="F45" s="80"/>
    </row>
    <row r="46" spans="1:6" ht="18.75">
      <c r="A46" s="79" t="s">
        <v>72</v>
      </c>
      <c r="B46" s="79"/>
      <c r="C46" s="79"/>
      <c r="D46" s="79"/>
      <c r="E46" s="80">
        <f ca="1">SUMIF('Planejamento (Preencha aqui)'!$B$12:$L$21,Outubro!A46,'Planejamento (Preencha aqui)'!$L$12:$L$21)</f>
        <v>0</v>
      </c>
      <c r="F46" s="80"/>
    </row>
    <row r="47" spans="1:6" ht="18.75">
      <c r="A47" s="79" t="s">
        <v>73</v>
      </c>
      <c r="B47" s="79"/>
      <c r="C47" s="79"/>
      <c r="D47" s="79"/>
      <c r="E47" s="80">
        <f ca="1">SUMIF('Planejamento (Preencha aqui)'!$B$12:$L$21,Outubro!A47,'Planejamento (Preencha aqui)'!$L$12:$L$21)</f>
        <v>0</v>
      </c>
      <c r="F47" s="80"/>
    </row>
    <row r="48" spans="1:6" ht="18.75">
      <c r="A48" s="79" t="s">
        <v>75</v>
      </c>
      <c r="B48" s="79"/>
      <c r="C48" s="79"/>
      <c r="D48" s="79"/>
      <c r="E48" s="80">
        <f ca="1">SUMIF('Planejamento (Preencha aqui)'!$B$12:$L$21,Outubro!A48,'Planejamento (Preencha aqui)'!$L$12:$L$21)</f>
        <v>0</v>
      </c>
      <c r="F48" s="80"/>
    </row>
    <row r="49" spans="1:6" ht="18.75">
      <c r="A49" s="79" t="s">
        <v>71</v>
      </c>
      <c r="B49" s="79"/>
      <c r="C49" s="79"/>
      <c r="D49" s="79"/>
      <c r="E49" s="80">
        <f ca="1">SUMIF('Planejamento (Preencha aqui)'!$B$12:$L$21,Outubro!A49,'Planejamento (Preencha aqui)'!$L$12:$L$21)</f>
        <v>0</v>
      </c>
      <c r="F49" s="80"/>
    </row>
    <row r="50" spans="1:6" ht="18.75">
      <c r="A50" s="79" t="s">
        <v>64</v>
      </c>
      <c r="B50" s="79"/>
      <c r="C50" s="79"/>
      <c r="D50" s="79"/>
      <c r="E50" s="80">
        <f ca="1">SUMIF('Planejamento (Preencha aqui)'!$B$12:$L$21,Outubro!A50,'Planejamento (Preencha aqui)'!$L$12:$L$21)</f>
        <v>0</v>
      </c>
      <c r="F50" s="80"/>
    </row>
    <row r="51" spans="1:6" ht="18.75">
      <c r="A51" s="79" t="s">
        <v>76</v>
      </c>
      <c r="B51" s="79"/>
      <c r="C51" s="79"/>
      <c r="D51" s="79"/>
      <c r="E51" s="80">
        <f ca="1">SUMIF('Planejamento (Preencha aqui)'!$B$12:$L$21,Outubro!A51,'Planejamento (Preencha aqui)'!$L$12:$L$21)</f>
        <v>0</v>
      </c>
      <c r="F51" s="80"/>
    </row>
    <row r="56" spans="1:6" ht="18.75">
      <c r="A56" s="81" t="s">
        <v>92</v>
      </c>
      <c r="B56" s="81"/>
      <c r="C56" s="81"/>
      <c r="D56" s="81"/>
      <c r="E56" s="81"/>
      <c r="F56" s="81"/>
    </row>
    <row r="58" spans="1:6" ht="18.75">
      <c r="A58" s="33" t="s">
        <v>70</v>
      </c>
      <c r="B58" s="33"/>
      <c r="C58" s="33"/>
      <c r="D58" s="33"/>
      <c r="E58" s="80">
        <f ca="1">SUMIF('Planejamento (Preencha aqui)'!$B$25:$L$39,Outubro!A58,'Planejamento (Preencha aqui)'!$L$25:$L$39)</f>
        <v>0</v>
      </c>
      <c r="F58" s="80"/>
    </row>
    <row r="59" spans="1:6" ht="18.75">
      <c r="A59" s="33" t="s">
        <v>74</v>
      </c>
      <c r="B59" s="33"/>
      <c r="C59" s="33"/>
      <c r="D59" s="33"/>
      <c r="E59" s="80">
        <f ca="1">SUMIF('Planejamento (Preencha aqui)'!$B$25:$L$39,Outubro!A59,'Planejamento (Preencha aqui)'!$L$25:$L$39)</f>
        <v>0</v>
      </c>
      <c r="F59" s="80"/>
    </row>
    <row r="60" spans="1:6" ht="18.75">
      <c r="A60" s="79" t="s">
        <v>72</v>
      </c>
      <c r="B60" s="79"/>
      <c r="C60" s="79"/>
      <c r="D60" s="79"/>
      <c r="E60" s="80">
        <f ca="1">SUMIF('Planejamento (Preencha aqui)'!$B$25:$L$39,Outubro!A60,'Planejamento (Preencha aqui)'!$L$25:$L$39)</f>
        <v>0</v>
      </c>
      <c r="F60" s="80"/>
    </row>
    <row r="61" spans="1:6" ht="18.75">
      <c r="A61" s="79" t="s">
        <v>73</v>
      </c>
      <c r="B61" s="79"/>
      <c r="C61" s="79"/>
      <c r="D61" s="79"/>
      <c r="E61" s="80">
        <f ca="1">SUMIF('Planejamento (Preencha aqui)'!$B$25:$L$39,Outubro!A61,'Planejamento (Preencha aqui)'!$L$25:$L$39)</f>
        <v>0</v>
      </c>
      <c r="F61" s="80"/>
    </row>
    <row r="62" spans="1:6" ht="18.75">
      <c r="A62" s="79" t="s">
        <v>75</v>
      </c>
      <c r="B62" s="79"/>
      <c r="C62" s="79"/>
      <c r="D62" s="79"/>
      <c r="E62" s="80">
        <f ca="1">SUMIF('Planejamento (Preencha aqui)'!$B$25:$L$39,Outubro!A62,'Planejamento (Preencha aqui)'!$L$25:$L$39)</f>
        <v>0</v>
      </c>
      <c r="F62" s="80"/>
    </row>
    <row r="63" spans="1:6" ht="18.75">
      <c r="A63" s="79" t="s">
        <v>71</v>
      </c>
      <c r="B63" s="79"/>
      <c r="C63" s="79"/>
      <c r="D63" s="79"/>
      <c r="E63" s="80">
        <f ca="1">SUMIF('Planejamento (Preencha aqui)'!$B$25:$L$39,Outubro!A63,'Planejamento (Preencha aqui)'!$L$25:$L$39)</f>
        <v>0</v>
      </c>
      <c r="F63" s="80"/>
    </row>
    <row r="64" spans="1:6" ht="18.75">
      <c r="A64" s="79" t="s">
        <v>64</v>
      </c>
      <c r="B64" s="79"/>
      <c r="C64" s="79"/>
      <c r="D64" s="79"/>
      <c r="E64" s="80">
        <f ca="1">SUMIF('Planejamento (Preencha aqui)'!$B$25:$L$39,Outubro!A64,'Planejamento (Preencha aqui)'!$L$25:$L$39)</f>
        <v>0</v>
      </c>
      <c r="F64" s="80"/>
    </row>
    <row r="65" spans="1:6" ht="18.75">
      <c r="A65" s="79" t="s">
        <v>76</v>
      </c>
      <c r="B65" s="79"/>
      <c r="C65" s="79"/>
      <c r="D65" s="79"/>
      <c r="E65" s="80">
        <f ca="1">SUMIF('Planejamento (Preencha aqui)'!$B$25:$L$39,Outubro!A65,'Planejamento (Preencha aqui)'!$L$25:$L$39)</f>
        <v>0</v>
      </c>
      <c r="F65" s="80"/>
    </row>
    <row r="70" spans="1:6" ht="18.75">
      <c r="A70" s="81" t="s">
        <v>91</v>
      </c>
      <c r="B70" s="81"/>
      <c r="C70" s="81"/>
      <c r="D70" s="81"/>
      <c r="E70" s="81"/>
      <c r="F70" s="81"/>
    </row>
    <row r="72" spans="1:6" ht="18.75">
      <c r="A72" s="33" t="s">
        <v>70</v>
      </c>
      <c r="B72" s="33"/>
      <c r="C72" s="33"/>
      <c r="D72" s="33"/>
      <c r="E72" s="80">
        <f ca="1">SUMIF('Planejamento (Preencha aqui)'!$B$42:$L$53,Outubro!A72,'Planejamento (Preencha aqui)'!$L$42:$L$53)</f>
        <v>0</v>
      </c>
      <c r="F72" s="80"/>
    </row>
    <row r="73" spans="1:6" ht="18.75">
      <c r="A73" s="33" t="s">
        <v>74</v>
      </c>
      <c r="B73" s="33"/>
      <c r="C73" s="33"/>
      <c r="D73" s="33"/>
      <c r="E73" s="80">
        <f ca="1">SUMIF('Planejamento (Preencha aqui)'!$B$42:$L$53,Outubro!A73,'Planejamento (Preencha aqui)'!$L$42:$L$53)</f>
        <v>0</v>
      </c>
      <c r="F73" s="80"/>
    </row>
    <row r="74" spans="1:6" ht="18.75">
      <c r="A74" s="79" t="s">
        <v>72</v>
      </c>
      <c r="B74" s="79"/>
      <c r="C74" s="79"/>
      <c r="D74" s="79"/>
      <c r="E74" s="80">
        <f ca="1">SUMIF('Planejamento (Preencha aqui)'!$B$42:$L$53,Outubro!A74,'Planejamento (Preencha aqui)'!$L$42:$L$53)</f>
        <v>0</v>
      </c>
      <c r="F74" s="80"/>
    </row>
    <row r="75" spans="1:6" ht="18.75">
      <c r="A75" s="79" t="s">
        <v>73</v>
      </c>
      <c r="B75" s="79"/>
      <c r="C75" s="79"/>
      <c r="D75" s="79"/>
      <c r="E75" s="80">
        <f ca="1">SUMIF('Planejamento (Preencha aqui)'!$B$42:$L$53,Outubro!A75,'Planejamento (Preencha aqui)'!$L$42:$L$53)</f>
        <v>0</v>
      </c>
      <c r="F75" s="80"/>
    </row>
    <row r="76" spans="1:6" ht="18.75">
      <c r="A76" s="79" t="s">
        <v>75</v>
      </c>
      <c r="B76" s="79"/>
      <c r="C76" s="79"/>
      <c r="D76" s="79"/>
      <c r="E76" s="80">
        <f ca="1">SUMIF('Planejamento (Preencha aqui)'!$B$42:$L$53,Outubro!A76,'Planejamento (Preencha aqui)'!$L$42:$L$53)</f>
        <v>0</v>
      </c>
      <c r="F76" s="80"/>
    </row>
    <row r="77" spans="1:6" ht="18.75">
      <c r="A77" s="79" t="s">
        <v>71</v>
      </c>
      <c r="B77" s="79"/>
      <c r="C77" s="79"/>
      <c r="D77" s="79"/>
      <c r="E77" s="80">
        <f ca="1">SUMIF('Planejamento (Preencha aqui)'!$B$42:$L$53,Outubro!A77,'Planejamento (Preencha aqui)'!$L$42:$L$53)</f>
        <v>0</v>
      </c>
      <c r="F77" s="80"/>
    </row>
    <row r="78" spans="1:6" ht="18.75">
      <c r="A78" s="79" t="s">
        <v>64</v>
      </c>
      <c r="B78" s="79"/>
      <c r="C78" s="79"/>
      <c r="D78" s="79"/>
      <c r="E78" s="80">
        <f ca="1">SUMIF('Planejamento (Preencha aqui)'!$B$42:$L$53,Outubro!A78,'Planejamento (Preencha aqui)'!$L$42:$L$53)</f>
        <v>0</v>
      </c>
      <c r="F78" s="80"/>
    </row>
    <row r="79" spans="1:6" ht="18.75">
      <c r="A79" s="79" t="s">
        <v>76</v>
      </c>
      <c r="B79" s="79"/>
      <c r="C79" s="79"/>
      <c r="D79" s="79"/>
      <c r="E79" s="80">
        <f ca="1">SUMIF('Planejamento (Preencha aqui)'!$B$42:$L$53,Outubro!A79,'Planejamento (Preencha aqui)'!$L$42:$L$53)</f>
        <v>0</v>
      </c>
      <c r="F79" s="80"/>
    </row>
    <row r="84" spans="1:6" ht="18.75">
      <c r="A84" s="81" t="s">
        <v>94</v>
      </c>
      <c r="B84" s="81"/>
      <c r="C84" s="81"/>
      <c r="D84" s="81"/>
      <c r="E84" s="81"/>
      <c r="F84" s="81"/>
    </row>
    <row r="86" spans="1:6" ht="18.75">
      <c r="A86" s="33" t="s">
        <v>70</v>
      </c>
      <c r="B86" s="33"/>
      <c r="C86" s="33"/>
      <c r="D86" s="33"/>
      <c r="E86" s="80">
        <f ca="1">SUMIF('Planejamento (Preencha aqui)'!$B$56:$L$64,Outubro!A86,'Planejamento (Preencha aqui)'!$L$56:$L$64)</f>
        <v>0</v>
      </c>
      <c r="F86" s="80"/>
    </row>
    <row r="87" spans="1:6" ht="18.75">
      <c r="A87" s="33" t="s">
        <v>74</v>
      </c>
      <c r="B87" s="33"/>
      <c r="C87" s="33"/>
      <c r="D87" s="33"/>
      <c r="E87" s="80">
        <f ca="1">SUMIF('Planejamento (Preencha aqui)'!$B$56:$L$64,Outubro!A87,'Planejamento (Preencha aqui)'!$L$56:$L$64)</f>
        <v>0</v>
      </c>
      <c r="F87" s="80"/>
    </row>
    <row r="88" spans="1:6" ht="18.75">
      <c r="A88" s="79" t="s">
        <v>72</v>
      </c>
      <c r="B88" s="79"/>
      <c r="C88" s="79"/>
      <c r="D88" s="79"/>
      <c r="E88" s="80">
        <f ca="1">SUMIF('Planejamento (Preencha aqui)'!$B$56:$L$64,Outubro!A88,'Planejamento (Preencha aqui)'!$L$56:$L$64)</f>
        <v>0</v>
      </c>
      <c r="F88" s="80"/>
    </row>
    <row r="89" spans="1:6" ht="18.75">
      <c r="A89" s="79" t="s">
        <v>73</v>
      </c>
      <c r="B89" s="79"/>
      <c r="C89" s="79"/>
      <c r="D89" s="79"/>
      <c r="E89" s="80">
        <f ca="1">SUMIF('Planejamento (Preencha aqui)'!$B$56:$L$64,Outubro!A89,'Planejamento (Preencha aqui)'!$L$56:$L$64)</f>
        <v>0</v>
      </c>
      <c r="F89" s="80"/>
    </row>
    <row r="90" spans="1:6" ht="18.75">
      <c r="A90" s="79" t="s">
        <v>75</v>
      </c>
      <c r="B90" s="79"/>
      <c r="C90" s="79"/>
      <c r="D90" s="79"/>
      <c r="E90" s="80">
        <f ca="1">SUMIF('Planejamento (Preencha aqui)'!$B$56:$L$64,Outubro!A90,'Planejamento (Preencha aqui)'!$L$56:$L$64)</f>
        <v>0</v>
      </c>
      <c r="F90" s="80"/>
    </row>
    <row r="91" spans="1:6" ht="18.75">
      <c r="A91" s="79" t="s">
        <v>71</v>
      </c>
      <c r="B91" s="79"/>
      <c r="C91" s="79"/>
      <c r="D91" s="79"/>
      <c r="E91" s="80">
        <f ca="1">SUMIF('Planejamento (Preencha aqui)'!$B$56:$L$64,Outubro!A91,'Planejamento (Preencha aqui)'!$L$56:$L$64)</f>
        <v>0</v>
      </c>
      <c r="F91" s="80"/>
    </row>
    <row r="92" spans="1:6" ht="18.75">
      <c r="A92" s="79" t="s">
        <v>64</v>
      </c>
      <c r="B92" s="79"/>
      <c r="C92" s="79"/>
      <c r="D92" s="79"/>
      <c r="E92" s="80">
        <f ca="1">SUMIF('Planejamento (Preencha aqui)'!$B$56:$L$64,Outubro!A92,'Planejamento (Preencha aqui)'!$L$56:$L$64)</f>
        <v>0</v>
      </c>
      <c r="F92" s="80"/>
    </row>
    <row r="93" spans="1:6" ht="18.75">
      <c r="A93" s="79" t="s">
        <v>76</v>
      </c>
      <c r="B93" s="79"/>
      <c r="C93" s="79"/>
      <c r="D93" s="79"/>
      <c r="E93" s="80">
        <f ca="1">SUMIF('Planejamento (Preencha aqui)'!$B$56:$L$64,Outubro!A93,'Planejamento (Preencha aqui)'!$L$56:$L$64)</f>
        <v>0</v>
      </c>
      <c r="F93" s="80"/>
    </row>
  </sheetData>
  <mergeCells count="77">
    <mergeCell ref="A91:D91"/>
    <mergeCell ref="E91:F91"/>
    <mergeCell ref="A92:D92"/>
    <mergeCell ref="E92:F92"/>
    <mergeCell ref="A93:D93"/>
    <mergeCell ref="E93:F93"/>
    <mergeCell ref="A90:D90"/>
    <mergeCell ref="E90:F90"/>
    <mergeCell ref="A78:D78"/>
    <mergeCell ref="E78:F78"/>
    <mergeCell ref="A79:D79"/>
    <mergeCell ref="E79:F79"/>
    <mergeCell ref="A84:F84"/>
    <mergeCell ref="E86:F86"/>
    <mergeCell ref="E87:F87"/>
    <mergeCell ref="A88:D88"/>
    <mergeCell ref="E88:F88"/>
    <mergeCell ref="A89:D89"/>
    <mergeCell ref="E89:F89"/>
    <mergeCell ref="A75:D75"/>
    <mergeCell ref="E75:F75"/>
    <mergeCell ref="A76:D76"/>
    <mergeCell ref="E76:F76"/>
    <mergeCell ref="A77:D77"/>
    <mergeCell ref="E77:F77"/>
    <mergeCell ref="A74:D74"/>
    <mergeCell ref="E74:F74"/>
    <mergeCell ref="A62:D62"/>
    <mergeCell ref="E62:F62"/>
    <mergeCell ref="A63:D63"/>
    <mergeCell ref="E63:F63"/>
    <mergeCell ref="A64:D64"/>
    <mergeCell ref="E64:F64"/>
    <mergeCell ref="A65:D65"/>
    <mergeCell ref="E65:F65"/>
    <mergeCell ref="A70:F70"/>
    <mergeCell ref="E72:F72"/>
    <mergeCell ref="E73:F73"/>
    <mergeCell ref="A61:D61"/>
    <mergeCell ref="E61:F61"/>
    <mergeCell ref="A49:D49"/>
    <mergeCell ref="E49:F49"/>
    <mergeCell ref="A50:D50"/>
    <mergeCell ref="E50:F50"/>
    <mergeCell ref="A51:D51"/>
    <mergeCell ref="E51:F51"/>
    <mergeCell ref="A56:F56"/>
    <mergeCell ref="E58:F58"/>
    <mergeCell ref="E59:F59"/>
    <mergeCell ref="A60:D60"/>
    <mergeCell ref="E60:F60"/>
    <mergeCell ref="A48:D48"/>
    <mergeCell ref="E48:F48"/>
    <mergeCell ref="A31:D31"/>
    <mergeCell ref="E31:F31"/>
    <mergeCell ref="A32:D32"/>
    <mergeCell ref="E32:F32"/>
    <mergeCell ref="A42:F42"/>
    <mergeCell ref="E44:F44"/>
    <mergeCell ref="E45:F45"/>
    <mergeCell ref="A46:D46"/>
    <mergeCell ref="E46:F46"/>
    <mergeCell ref="A47:D47"/>
    <mergeCell ref="E47:F47"/>
    <mergeCell ref="M12:S14"/>
    <mergeCell ref="M15:S20"/>
    <mergeCell ref="M21:S24"/>
    <mergeCell ref="A28:F28"/>
    <mergeCell ref="A30:D30"/>
    <mergeCell ref="E30:F30"/>
    <mergeCell ref="A1:S4"/>
    <mergeCell ref="A7:B9"/>
    <mergeCell ref="C7:E9"/>
    <mergeCell ref="G7:H9"/>
    <mergeCell ref="I7:K9"/>
    <mergeCell ref="M7:P9"/>
    <mergeCell ref="Q7:S9"/>
  </mergeCells>
  <conditionalFormatting sqref="M15">
    <cfRule type="cellIs" dxfId="37" priority="20" operator="lessThan">
      <formula>0</formula>
    </cfRule>
    <cfRule type="cellIs" dxfId="36" priority="21" operator="greaterThan">
      <formula>0</formula>
    </cfRule>
    <cfRule type="cellIs" dxfId="35" priority="22" operator="greaterThan">
      <formula>0</formula>
    </cfRule>
    <cfRule type="colorScale" priority="23">
      <colorScale>
        <cfvo type="num" val="-10000000000"/>
        <cfvo type="num" val="1"/>
        <color rgb="FFFF0000"/>
        <color theme="8"/>
      </colorScale>
    </cfRule>
  </conditionalFormatting>
  <conditionalFormatting sqref="M15">
    <cfRule type="cellIs" dxfId="34" priority="19" operator="lessThan">
      <formula>-330</formula>
    </cfRule>
  </conditionalFormatting>
  <conditionalFormatting sqref="M15:S20">
    <cfRule type="cellIs" dxfId="33" priority="14" operator="equal">
      <formula>0</formula>
    </cfRule>
  </conditionalFormatting>
  <conditionalFormatting sqref="M21">
    <cfRule type="cellIs" dxfId="32" priority="8" operator="lessThan">
      <formula>-330</formula>
    </cfRule>
  </conditionalFormatting>
  <conditionalFormatting sqref="M21:S24">
    <cfRule type="cellIs" dxfId="31" priority="1" operator="equal">
      <formula>"Parabéns! Você está no caminho certo. Continue utilizando nossa planilha para manter sua saúde financeira em dia."</formula>
    </cfRule>
    <cfRule type="cellIs" dxfId="30" priority="2" operator="equal">
      <formula>0</formula>
    </cfRule>
    <cfRule type="cellIs" dxfId="29" priority="3" operator="equal">
      <formula>0</formula>
    </cfRule>
    <cfRule type="cellIs" dxfId="28" priority="4" operator="equal">
      <formula>"Não desanime! Continue utilizando nossa planilha para organizar sua saúde financeira."</formula>
    </cfRule>
    <cfRule type="cellIs" dxfId="27" priority="5" operator="equal">
      <formula>"Parabéns! Você esta no caminho certo. Continue utilizando nossa planilha para manter sua saúde financeira em dia."</formula>
    </cfRule>
    <cfRule type="cellIs" dxfId="26" priority="6" operator="equal">
      <formula>"Parabéns! Você esta no caminho certo. Continue utilizando nossa planilha para manter sua súde financeira em dia."</formula>
    </cfRule>
    <cfRule type="cellIs" dxfId="25" priority="7" operator="equal">
      <formula>"Não desanime! Continue utilizando nossa planilha para organizar sua súde financeira."</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32"/>
  </cols>
  <sheetData>
    <row r="1" spans="1:23" ht="34.5" customHeight="1">
      <c r="A1" s="87" t="s">
        <v>24</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110</v>
      </c>
      <c r="B7" s="83"/>
      <c r="C7" s="86">
        <f>'Planejamento (Preencha aqui)'!M4</f>
        <v>0</v>
      </c>
      <c r="D7" s="86"/>
      <c r="E7" s="86"/>
      <c r="G7" s="85" t="s">
        <v>90</v>
      </c>
      <c r="H7" s="85"/>
      <c r="I7" s="84">
        <f>'Planejamento (Preencha aqui)'!M8</f>
        <v>0</v>
      </c>
      <c r="J7" s="84"/>
      <c r="K7" s="84"/>
      <c r="M7" s="83" t="s">
        <v>95</v>
      </c>
      <c r="N7" s="83"/>
      <c r="O7" s="83"/>
      <c r="P7" s="83"/>
      <c r="Q7" s="86">
        <f>C7-I7</f>
        <v>0</v>
      </c>
      <c r="R7" s="86"/>
      <c r="S7" s="86"/>
      <c r="W7" s="32"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aqui)'!M5</f>
        <v>0</v>
      </c>
      <c r="F30" s="80"/>
    </row>
    <row r="31" spans="1:19" ht="18.75">
      <c r="A31" s="82" t="s">
        <v>28</v>
      </c>
      <c r="B31" s="82"/>
      <c r="C31" s="82"/>
      <c r="D31" s="82"/>
      <c r="E31" s="80">
        <f>'Planejamento (Preencha aqui)'!M6</f>
        <v>0</v>
      </c>
      <c r="F31" s="80"/>
    </row>
    <row r="32" spans="1:19" ht="18.75">
      <c r="A32" s="82" t="s">
        <v>88</v>
      </c>
      <c r="B32" s="82"/>
      <c r="C32" s="82"/>
      <c r="D32" s="82"/>
      <c r="E32" s="80">
        <f>'Planejamento (Preencha aqui)'!M7</f>
        <v>0</v>
      </c>
      <c r="F32" s="80"/>
    </row>
    <row r="42" spans="1:6" ht="18.75">
      <c r="A42" s="81" t="s">
        <v>93</v>
      </c>
      <c r="B42" s="81"/>
      <c r="C42" s="81"/>
      <c r="D42" s="81"/>
      <c r="E42" s="81"/>
      <c r="F42" s="81"/>
    </row>
    <row r="44" spans="1:6" ht="18.75">
      <c r="A44" s="33" t="s">
        <v>70</v>
      </c>
      <c r="B44" s="33"/>
      <c r="C44" s="33"/>
      <c r="D44" s="33"/>
      <c r="E44" s="80">
        <f ca="1">SUMIF('Planejamento (Preencha aqui)'!$B$12:$M$21,Novembro!A44,'Planejamento (Preencha aqui)'!$M$12:$M$21)</f>
        <v>0</v>
      </c>
      <c r="F44" s="80"/>
    </row>
    <row r="45" spans="1:6" ht="18.75">
      <c r="A45" s="33" t="s">
        <v>74</v>
      </c>
      <c r="B45" s="33"/>
      <c r="C45" s="33"/>
      <c r="D45" s="33"/>
      <c r="E45" s="80">
        <f ca="1">SUMIF('Planejamento (Preencha aqui)'!$B$12:$M$21,Novembro!A45,'Planejamento (Preencha aqui)'!$M$12:$M$21)</f>
        <v>0</v>
      </c>
      <c r="F45" s="80"/>
    </row>
    <row r="46" spans="1:6" ht="18.75">
      <c r="A46" s="79" t="s">
        <v>72</v>
      </c>
      <c r="B46" s="79"/>
      <c r="C46" s="79"/>
      <c r="D46" s="79"/>
      <c r="E46" s="80">
        <f ca="1">SUMIF('Planejamento (Preencha aqui)'!$B$12:$M$21,Novembro!A46,'Planejamento (Preencha aqui)'!$M$12:$M$21)</f>
        <v>0</v>
      </c>
      <c r="F46" s="80"/>
    </row>
    <row r="47" spans="1:6" ht="18.75">
      <c r="A47" s="79" t="s">
        <v>73</v>
      </c>
      <c r="B47" s="79"/>
      <c r="C47" s="79"/>
      <c r="D47" s="79"/>
      <c r="E47" s="80">
        <f ca="1">SUMIF('Planejamento (Preencha aqui)'!$B$12:$M$21,Novembro!A47,'Planejamento (Preencha aqui)'!$M$12:$M$21)</f>
        <v>0</v>
      </c>
      <c r="F47" s="80"/>
    </row>
    <row r="48" spans="1:6" ht="18.75">
      <c r="A48" s="79" t="s">
        <v>75</v>
      </c>
      <c r="B48" s="79"/>
      <c r="C48" s="79"/>
      <c r="D48" s="79"/>
      <c r="E48" s="80">
        <f ca="1">SUMIF('Planejamento (Preencha aqui)'!$B$12:$M$21,Novembro!A48,'Planejamento (Preencha aqui)'!$M$12:$M$21)</f>
        <v>0</v>
      </c>
      <c r="F48" s="80"/>
    </row>
    <row r="49" spans="1:6" ht="18.75">
      <c r="A49" s="79" t="s">
        <v>71</v>
      </c>
      <c r="B49" s="79"/>
      <c r="C49" s="79"/>
      <c r="D49" s="79"/>
      <c r="E49" s="80">
        <f ca="1">SUMIF('Planejamento (Preencha aqui)'!$B$12:$M$21,Novembro!A49,'Planejamento (Preencha aqui)'!$M$12:$M$21)</f>
        <v>0</v>
      </c>
      <c r="F49" s="80"/>
    </row>
    <row r="50" spans="1:6" ht="18.75">
      <c r="A50" s="79" t="s">
        <v>64</v>
      </c>
      <c r="B50" s="79"/>
      <c r="C50" s="79"/>
      <c r="D50" s="79"/>
      <c r="E50" s="80">
        <f ca="1">SUMIF('Planejamento (Preencha aqui)'!$B$12:$M$21,Novembro!A50,'Planejamento (Preencha aqui)'!$M$12:$M$21)</f>
        <v>0</v>
      </c>
      <c r="F50" s="80"/>
    </row>
    <row r="51" spans="1:6" ht="18.75">
      <c r="A51" s="79" t="s">
        <v>76</v>
      </c>
      <c r="B51" s="79"/>
      <c r="C51" s="79"/>
      <c r="D51" s="79"/>
      <c r="E51" s="80">
        <f ca="1">SUMIF('Planejamento (Preencha aqui)'!$B$12:$M$21,Novembro!A51,'Planejamento (Preencha aqui)'!$M$12:$M$21)</f>
        <v>0</v>
      </c>
      <c r="F51" s="80"/>
    </row>
    <row r="56" spans="1:6" ht="18.75">
      <c r="A56" s="81" t="s">
        <v>92</v>
      </c>
      <c r="B56" s="81"/>
      <c r="C56" s="81"/>
      <c r="D56" s="81"/>
      <c r="E56" s="81"/>
      <c r="F56" s="81"/>
    </row>
    <row r="58" spans="1:6" ht="18.75">
      <c r="A58" s="33" t="s">
        <v>70</v>
      </c>
      <c r="B58" s="33"/>
      <c r="C58" s="33"/>
      <c r="D58" s="33"/>
      <c r="E58" s="80">
        <f ca="1">SUMIF('Planejamento (Preencha aqui)'!$B$25:$M$39,Novembro!A58,'Planejamento (Preencha aqui)'!$M$25:$M$39)</f>
        <v>0</v>
      </c>
      <c r="F58" s="80"/>
    </row>
    <row r="59" spans="1:6" ht="18.75">
      <c r="A59" s="33" t="s">
        <v>74</v>
      </c>
      <c r="B59" s="33"/>
      <c r="C59" s="33"/>
      <c r="D59" s="33"/>
      <c r="E59" s="80">
        <f ca="1">SUMIF('Planejamento (Preencha aqui)'!$B$25:$M$39,Novembro!A59,'Planejamento (Preencha aqui)'!$M$25:$M$39)</f>
        <v>0</v>
      </c>
      <c r="F59" s="80"/>
    </row>
    <row r="60" spans="1:6" ht="18.75">
      <c r="A60" s="79" t="s">
        <v>72</v>
      </c>
      <c r="B60" s="79"/>
      <c r="C60" s="79"/>
      <c r="D60" s="79"/>
      <c r="E60" s="80">
        <f ca="1">SUMIF('Planejamento (Preencha aqui)'!$B$25:$M$39,Novembro!A60,'Planejamento (Preencha aqui)'!$M$25:$M$39)</f>
        <v>0</v>
      </c>
      <c r="F60" s="80"/>
    </row>
    <row r="61" spans="1:6" ht="18.75">
      <c r="A61" s="79" t="s">
        <v>73</v>
      </c>
      <c r="B61" s="79"/>
      <c r="C61" s="79"/>
      <c r="D61" s="79"/>
      <c r="E61" s="80">
        <f ca="1">SUMIF('Planejamento (Preencha aqui)'!$B$25:$M$39,Novembro!A61,'Planejamento (Preencha aqui)'!$M$25:$M$39)</f>
        <v>0</v>
      </c>
      <c r="F61" s="80"/>
    </row>
    <row r="62" spans="1:6" ht="18.75">
      <c r="A62" s="79" t="s">
        <v>75</v>
      </c>
      <c r="B62" s="79"/>
      <c r="C62" s="79"/>
      <c r="D62" s="79"/>
      <c r="E62" s="80">
        <f ca="1">SUMIF('Planejamento (Preencha aqui)'!$B$25:$M$39,Novembro!A62,'Planejamento (Preencha aqui)'!$M$25:$M$39)</f>
        <v>0</v>
      </c>
      <c r="F62" s="80"/>
    </row>
    <row r="63" spans="1:6" ht="18.75">
      <c r="A63" s="79" t="s">
        <v>71</v>
      </c>
      <c r="B63" s="79"/>
      <c r="C63" s="79"/>
      <c r="D63" s="79"/>
      <c r="E63" s="80">
        <f ca="1">SUMIF('Planejamento (Preencha aqui)'!$B$25:$M$39,Novembro!A63,'Planejamento (Preencha aqui)'!$M$25:$M$39)</f>
        <v>0</v>
      </c>
      <c r="F63" s="80"/>
    </row>
    <row r="64" spans="1:6" ht="18.75">
      <c r="A64" s="79" t="s">
        <v>64</v>
      </c>
      <c r="B64" s="79"/>
      <c r="C64" s="79"/>
      <c r="D64" s="79"/>
      <c r="E64" s="80">
        <f ca="1">SUMIF('Planejamento (Preencha aqui)'!$B$25:$M$39,Novembro!A64,'Planejamento (Preencha aqui)'!$M$25:$M$39)</f>
        <v>0</v>
      </c>
      <c r="F64" s="80"/>
    </row>
    <row r="65" spans="1:6" ht="18.75">
      <c r="A65" s="79" t="s">
        <v>76</v>
      </c>
      <c r="B65" s="79"/>
      <c r="C65" s="79"/>
      <c r="D65" s="79"/>
      <c r="E65" s="80">
        <f ca="1">SUMIF('Planejamento (Preencha aqui)'!$B$25:$M$39,Novembro!A65,'Planejamento (Preencha aqui)'!$M$25:$M$39)</f>
        <v>0</v>
      </c>
      <c r="F65" s="80"/>
    </row>
    <row r="70" spans="1:6" ht="18.75">
      <c r="A70" s="81" t="s">
        <v>91</v>
      </c>
      <c r="B70" s="81"/>
      <c r="C70" s="81"/>
      <c r="D70" s="81"/>
      <c r="E70" s="81"/>
      <c r="F70" s="81"/>
    </row>
    <row r="72" spans="1:6" ht="18.75">
      <c r="A72" s="33" t="s">
        <v>70</v>
      </c>
      <c r="B72" s="33"/>
      <c r="C72" s="33"/>
      <c r="D72" s="33"/>
      <c r="E72" s="80">
        <f ca="1">SUMIF('Planejamento (Preencha aqui)'!$B$42:$M$53,Novembro!A72,'Planejamento (Preencha aqui)'!$M$42:$M$53)</f>
        <v>0</v>
      </c>
      <c r="F72" s="80"/>
    </row>
    <row r="73" spans="1:6" ht="18.75">
      <c r="A73" s="33" t="s">
        <v>74</v>
      </c>
      <c r="B73" s="33"/>
      <c r="C73" s="33"/>
      <c r="D73" s="33"/>
      <c r="E73" s="80">
        <f ca="1">SUMIF('Planejamento (Preencha aqui)'!$B$42:$M$53,Novembro!A73,'Planejamento (Preencha aqui)'!$M$42:$M$53)</f>
        <v>0</v>
      </c>
      <c r="F73" s="80"/>
    </row>
    <row r="74" spans="1:6" ht="18.75">
      <c r="A74" s="79" t="s">
        <v>72</v>
      </c>
      <c r="B74" s="79"/>
      <c r="C74" s="79"/>
      <c r="D74" s="79"/>
      <c r="E74" s="80">
        <f ca="1">SUMIF('Planejamento (Preencha aqui)'!$B$42:$M$53,Novembro!A74,'Planejamento (Preencha aqui)'!$M$42:$M$53)</f>
        <v>0</v>
      </c>
      <c r="F74" s="80"/>
    </row>
    <row r="75" spans="1:6" ht="18.75">
      <c r="A75" s="79" t="s">
        <v>73</v>
      </c>
      <c r="B75" s="79"/>
      <c r="C75" s="79"/>
      <c r="D75" s="79"/>
      <c r="E75" s="80">
        <f ca="1">SUMIF('Planejamento (Preencha aqui)'!$B$42:$M$53,Novembro!A75,'Planejamento (Preencha aqui)'!$M$42:$M$53)</f>
        <v>0</v>
      </c>
      <c r="F75" s="80"/>
    </row>
    <row r="76" spans="1:6" ht="18.75">
      <c r="A76" s="79" t="s">
        <v>75</v>
      </c>
      <c r="B76" s="79"/>
      <c r="C76" s="79"/>
      <c r="D76" s="79"/>
      <c r="E76" s="80">
        <f ca="1">SUMIF('Planejamento (Preencha aqui)'!$B$42:$M$53,Novembro!A76,'Planejamento (Preencha aqui)'!$M$42:$M$53)</f>
        <v>0</v>
      </c>
      <c r="F76" s="80"/>
    </row>
    <row r="77" spans="1:6" ht="18.75">
      <c r="A77" s="79" t="s">
        <v>71</v>
      </c>
      <c r="B77" s="79"/>
      <c r="C77" s="79"/>
      <c r="D77" s="79"/>
      <c r="E77" s="80">
        <f ca="1">SUMIF('Planejamento (Preencha aqui)'!$B$42:$M$53,Novembro!A77,'Planejamento (Preencha aqui)'!$M$42:$M$53)</f>
        <v>0</v>
      </c>
      <c r="F77" s="80"/>
    </row>
    <row r="78" spans="1:6" ht="18.75">
      <c r="A78" s="79" t="s">
        <v>64</v>
      </c>
      <c r="B78" s="79"/>
      <c r="C78" s="79"/>
      <c r="D78" s="79"/>
      <c r="E78" s="80">
        <f ca="1">SUMIF('Planejamento (Preencha aqui)'!$B$42:$M$53,Novembro!A78,'Planejamento (Preencha aqui)'!$M$42:$M$53)</f>
        <v>0</v>
      </c>
      <c r="F78" s="80"/>
    </row>
    <row r="79" spans="1:6" ht="18.75">
      <c r="A79" s="79" t="s">
        <v>76</v>
      </c>
      <c r="B79" s="79"/>
      <c r="C79" s="79"/>
      <c r="D79" s="79"/>
      <c r="E79" s="80">
        <f ca="1">SUMIF('Planejamento (Preencha aqui)'!$B$42:$M$53,Novembro!A79,'Planejamento (Preencha aqui)'!$M$42:$M$53)</f>
        <v>0</v>
      </c>
      <c r="F79" s="80"/>
    </row>
    <row r="84" spans="1:6" ht="18.75">
      <c r="A84" s="81" t="s">
        <v>94</v>
      </c>
      <c r="B84" s="81"/>
      <c r="C84" s="81"/>
      <c r="D84" s="81"/>
      <c r="E84" s="81"/>
      <c r="F84" s="81"/>
    </row>
    <row r="86" spans="1:6" ht="18.75">
      <c r="A86" s="33" t="s">
        <v>70</v>
      </c>
      <c r="B86" s="33"/>
      <c r="C86" s="33"/>
      <c r="D86" s="33"/>
      <c r="E86" s="80">
        <f ca="1">SUMIF('Planejamento (Preencha aqui)'!$B$56:$M$64,Novembro!A86,'Planejamento (Preencha aqui)'!$M$56:$M$64)</f>
        <v>0</v>
      </c>
      <c r="F86" s="80"/>
    </row>
    <row r="87" spans="1:6" ht="18.75">
      <c r="A87" s="33" t="s">
        <v>74</v>
      </c>
      <c r="B87" s="33"/>
      <c r="C87" s="33"/>
      <c r="D87" s="33"/>
      <c r="E87" s="80">
        <f ca="1">SUMIF('Planejamento (Preencha aqui)'!$B$56:$M$64,Novembro!A87,'Planejamento (Preencha aqui)'!$M$56:$M$64)</f>
        <v>0</v>
      </c>
      <c r="F87" s="80"/>
    </row>
    <row r="88" spans="1:6" ht="18.75">
      <c r="A88" s="79" t="s">
        <v>72</v>
      </c>
      <c r="B88" s="79"/>
      <c r="C88" s="79"/>
      <c r="D88" s="79"/>
      <c r="E88" s="80">
        <f ca="1">SUMIF('Planejamento (Preencha aqui)'!$B$56:$M$64,Novembro!A88,'Planejamento (Preencha aqui)'!$M$56:$M$64)</f>
        <v>0</v>
      </c>
      <c r="F88" s="80"/>
    </row>
    <row r="89" spans="1:6" ht="18.75">
      <c r="A89" s="79" t="s">
        <v>73</v>
      </c>
      <c r="B89" s="79"/>
      <c r="C89" s="79"/>
      <c r="D89" s="79"/>
      <c r="E89" s="80">
        <f ca="1">SUMIF('Planejamento (Preencha aqui)'!$B$56:$M$64,Novembro!A89,'Planejamento (Preencha aqui)'!$M$56:$M$64)</f>
        <v>0</v>
      </c>
      <c r="F89" s="80"/>
    </row>
    <row r="90" spans="1:6" ht="18.75">
      <c r="A90" s="79" t="s">
        <v>75</v>
      </c>
      <c r="B90" s="79"/>
      <c r="C90" s="79"/>
      <c r="D90" s="79"/>
      <c r="E90" s="80">
        <f ca="1">SUMIF('Planejamento (Preencha aqui)'!$B$56:$M$64,Novembro!A90,'Planejamento (Preencha aqui)'!$M$56:$M$64)</f>
        <v>0</v>
      </c>
      <c r="F90" s="80"/>
    </row>
    <row r="91" spans="1:6" ht="18.75">
      <c r="A91" s="79" t="s">
        <v>71</v>
      </c>
      <c r="B91" s="79"/>
      <c r="C91" s="79"/>
      <c r="D91" s="79"/>
      <c r="E91" s="80">
        <f ca="1">SUMIF('Planejamento (Preencha aqui)'!$B$56:$M$64,Novembro!A91,'Planejamento (Preencha aqui)'!$M$56:$M$64)</f>
        <v>0</v>
      </c>
      <c r="F91" s="80"/>
    </row>
    <row r="92" spans="1:6" ht="18.75">
      <c r="A92" s="79" t="s">
        <v>64</v>
      </c>
      <c r="B92" s="79"/>
      <c r="C92" s="79"/>
      <c r="D92" s="79"/>
      <c r="E92" s="80">
        <f ca="1">SUMIF('Planejamento (Preencha aqui)'!$B$56:$M$64,Novembro!A92,'Planejamento (Preencha aqui)'!$M$56:$M$64)</f>
        <v>0</v>
      </c>
      <c r="F92" s="80"/>
    </row>
    <row r="93" spans="1:6" ht="18.75">
      <c r="A93" s="79" t="s">
        <v>76</v>
      </c>
      <c r="B93" s="79"/>
      <c r="C93" s="79"/>
      <c r="D93" s="79"/>
      <c r="E93" s="80">
        <f ca="1">SUMIF('Planejamento (Preencha aqui)'!$B$56:$M$64,Novembro!A93,'Planejamento (Preencha aqui)'!$M$56:$M$64)</f>
        <v>0</v>
      </c>
      <c r="F93" s="80"/>
    </row>
  </sheetData>
  <mergeCells count="77">
    <mergeCell ref="A91:D91"/>
    <mergeCell ref="E91:F91"/>
    <mergeCell ref="A92:D92"/>
    <mergeCell ref="E92:F92"/>
    <mergeCell ref="A93:D93"/>
    <mergeCell ref="E93:F93"/>
    <mergeCell ref="A90:D90"/>
    <mergeCell ref="E90:F90"/>
    <mergeCell ref="A78:D78"/>
    <mergeCell ref="E78:F78"/>
    <mergeCell ref="A79:D79"/>
    <mergeCell ref="E79:F79"/>
    <mergeCell ref="A84:F84"/>
    <mergeCell ref="E86:F86"/>
    <mergeCell ref="E87:F87"/>
    <mergeCell ref="A88:D88"/>
    <mergeCell ref="E88:F88"/>
    <mergeCell ref="A89:D89"/>
    <mergeCell ref="E89:F89"/>
    <mergeCell ref="A75:D75"/>
    <mergeCell ref="E75:F75"/>
    <mergeCell ref="A76:D76"/>
    <mergeCell ref="E76:F76"/>
    <mergeCell ref="A77:D77"/>
    <mergeCell ref="E77:F77"/>
    <mergeCell ref="A74:D74"/>
    <mergeCell ref="E74:F74"/>
    <mergeCell ref="A62:D62"/>
    <mergeCell ref="E62:F62"/>
    <mergeCell ref="A63:D63"/>
    <mergeCell ref="E63:F63"/>
    <mergeCell ref="A64:D64"/>
    <mergeCell ref="E64:F64"/>
    <mergeCell ref="A65:D65"/>
    <mergeCell ref="E65:F65"/>
    <mergeCell ref="A70:F70"/>
    <mergeCell ref="E72:F72"/>
    <mergeCell ref="E73:F73"/>
    <mergeCell ref="A61:D61"/>
    <mergeCell ref="E61:F61"/>
    <mergeCell ref="A49:D49"/>
    <mergeCell ref="E49:F49"/>
    <mergeCell ref="A50:D50"/>
    <mergeCell ref="E50:F50"/>
    <mergeCell ref="A51:D51"/>
    <mergeCell ref="E51:F51"/>
    <mergeCell ref="A56:F56"/>
    <mergeCell ref="E58:F58"/>
    <mergeCell ref="E59:F59"/>
    <mergeCell ref="A60:D60"/>
    <mergeCell ref="E60:F60"/>
    <mergeCell ref="A48:D48"/>
    <mergeCell ref="E48:F48"/>
    <mergeCell ref="A31:D31"/>
    <mergeCell ref="E31:F31"/>
    <mergeCell ref="A32:D32"/>
    <mergeCell ref="E32:F32"/>
    <mergeCell ref="A42:F42"/>
    <mergeCell ref="E44:F44"/>
    <mergeCell ref="E45:F45"/>
    <mergeCell ref="A46:D46"/>
    <mergeCell ref="E46:F46"/>
    <mergeCell ref="A47:D47"/>
    <mergeCell ref="E47:F47"/>
    <mergeCell ref="M12:S14"/>
    <mergeCell ref="M15:S20"/>
    <mergeCell ref="M21:S24"/>
    <mergeCell ref="A28:F28"/>
    <mergeCell ref="A30:D30"/>
    <mergeCell ref="E30:F30"/>
    <mergeCell ref="A1:S4"/>
    <mergeCell ref="A7:B9"/>
    <mergeCell ref="C7:E9"/>
    <mergeCell ref="G7:H9"/>
    <mergeCell ref="I7:K9"/>
    <mergeCell ref="M7:P9"/>
    <mergeCell ref="Q7:S9"/>
  </mergeCells>
  <conditionalFormatting sqref="M15">
    <cfRule type="cellIs" dxfId="24" priority="15" operator="lessThan">
      <formula>0</formula>
    </cfRule>
    <cfRule type="cellIs" dxfId="23" priority="16" operator="greaterThan">
      <formula>0</formula>
    </cfRule>
    <cfRule type="cellIs" dxfId="22" priority="17" operator="greaterThan">
      <formula>0</formula>
    </cfRule>
    <cfRule type="colorScale" priority="18">
      <colorScale>
        <cfvo type="num" val="-10000000000"/>
        <cfvo type="num" val="1"/>
        <color rgb="FFFF0000"/>
        <color theme="8"/>
      </colorScale>
    </cfRule>
  </conditionalFormatting>
  <conditionalFormatting sqref="M15">
    <cfRule type="cellIs" dxfId="21" priority="14" operator="lessThan">
      <formula>-330</formula>
    </cfRule>
  </conditionalFormatting>
  <conditionalFormatting sqref="M15:S20">
    <cfRule type="cellIs" dxfId="20" priority="9" operator="equal">
      <formula>0</formula>
    </cfRule>
  </conditionalFormatting>
  <conditionalFormatting sqref="M21">
    <cfRule type="cellIs" dxfId="19" priority="8" operator="lessThan">
      <formula>-330</formula>
    </cfRule>
  </conditionalFormatting>
  <conditionalFormatting sqref="M21:S24">
    <cfRule type="cellIs" dxfId="18" priority="1" operator="equal">
      <formula>"Parabéns! Você está no caminho certo. Continue utilizando nossa planilha para manter sua saúde financeira em dia."</formula>
    </cfRule>
    <cfRule type="cellIs" dxfId="17" priority="2" operator="equal">
      <formula>0</formula>
    </cfRule>
    <cfRule type="cellIs" dxfId="16" priority="3" operator="equal">
      <formula>0</formula>
    </cfRule>
    <cfRule type="cellIs" dxfId="15" priority="4" operator="equal">
      <formula>"Não desanime! Continue utilizando nossa planilha para organizar sua saúde financeira."</formula>
    </cfRule>
    <cfRule type="cellIs" dxfId="14" priority="5" operator="equal">
      <formula>"Parabéns! Você esta no caminho certo. Continue utilizando nossa planilha para manter sua saúde financeira em dia."</formula>
    </cfRule>
    <cfRule type="cellIs" dxfId="13" priority="6" operator="equal">
      <formula>"Parabéns! Você esta no caminho certo. Continue utilizando nossa planilha para manter sua súde financeira em dia."</formula>
    </cfRule>
    <cfRule type="cellIs" dxfId="12" priority="7" operator="equal">
      <formula>"Não desanime! Continue utilizando nossa planilha para organizar sua súde financeira."</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32"/>
  </cols>
  <sheetData>
    <row r="1" spans="1:23" ht="34.5" customHeight="1">
      <c r="A1" s="87" t="s">
        <v>25</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111</v>
      </c>
      <c r="B7" s="83"/>
      <c r="C7" s="86">
        <f>'Planejamento (Preencha aqui)'!N4</f>
        <v>0</v>
      </c>
      <c r="D7" s="86"/>
      <c r="E7" s="86"/>
      <c r="G7" s="85" t="s">
        <v>90</v>
      </c>
      <c r="H7" s="85"/>
      <c r="I7" s="84">
        <f>'Planejamento (Preencha aqui)'!N8</f>
        <v>0</v>
      </c>
      <c r="J7" s="84"/>
      <c r="K7" s="84"/>
      <c r="M7" s="83" t="s">
        <v>95</v>
      </c>
      <c r="N7" s="83"/>
      <c r="O7" s="83"/>
      <c r="P7" s="83"/>
      <c r="Q7" s="86">
        <f>C7-I7</f>
        <v>0</v>
      </c>
      <c r="R7" s="86"/>
      <c r="S7" s="86"/>
      <c r="W7" s="32"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aqui)'!N5</f>
        <v>0</v>
      </c>
      <c r="F30" s="80"/>
    </row>
    <row r="31" spans="1:19" ht="18.75">
      <c r="A31" s="82" t="s">
        <v>28</v>
      </c>
      <c r="B31" s="82"/>
      <c r="C31" s="82"/>
      <c r="D31" s="82"/>
      <c r="E31" s="80">
        <f>'Planejamento (Preencha aqui)'!N6</f>
        <v>0</v>
      </c>
      <c r="F31" s="80"/>
    </row>
    <row r="32" spans="1:19" ht="18.75">
      <c r="A32" s="82" t="s">
        <v>88</v>
      </c>
      <c r="B32" s="82"/>
      <c r="C32" s="82"/>
      <c r="D32" s="82"/>
      <c r="E32" s="80">
        <f>'Planejamento (Preencha aqui)'!N7</f>
        <v>0</v>
      </c>
      <c r="F32" s="80"/>
    </row>
    <row r="42" spans="1:6" ht="18.75">
      <c r="A42" s="81" t="s">
        <v>93</v>
      </c>
      <c r="B42" s="81"/>
      <c r="C42" s="81"/>
      <c r="D42" s="81"/>
      <c r="E42" s="81"/>
      <c r="F42" s="81"/>
    </row>
    <row r="44" spans="1:6" ht="18.75">
      <c r="A44" s="33" t="s">
        <v>70</v>
      </c>
      <c r="B44" s="33"/>
      <c r="C44" s="33"/>
      <c r="D44" s="33"/>
      <c r="E44" s="80">
        <f ca="1">SUMIF('Planejamento (Preencha aqui)'!$B$12:$N$21,Dezembro!A44,'Planejamento (Preencha aqui)'!$N$12:$N$21)</f>
        <v>0</v>
      </c>
      <c r="F44" s="80"/>
    </row>
    <row r="45" spans="1:6" ht="18.75">
      <c r="A45" s="33" t="s">
        <v>74</v>
      </c>
      <c r="B45" s="33"/>
      <c r="C45" s="33"/>
      <c r="D45" s="33"/>
      <c r="E45" s="80">
        <f ca="1">SUMIF('Planejamento (Preencha aqui)'!$B$12:$N$21,Dezembro!A45,'Planejamento (Preencha aqui)'!$N$12:$N$21)</f>
        <v>0</v>
      </c>
      <c r="F45" s="80"/>
    </row>
    <row r="46" spans="1:6" ht="18.75">
      <c r="A46" s="79" t="s">
        <v>72</v>
      </c>
      <c r="B46" s="79"/>
      <c r="C46" s="79"/>
      <c r="D46" s="79"/>
      <c r="E46" s="80">
        <f ca="1">SUMIF('Planejamento (Preencha aqui)'!$B$12:$N$21,Dezembro!A46,'Planejamento (Preencha aqui)'!$N$12:$N$21)</f>
        <v>0</v>
      </c>
      <c r="F46" s="80"/>
    </row>
    <row r="47" spans="1:6" ht="18.75">
      <c r="A47" s="79" t="s">
        <v>73</v>
      </c>
      <c r="B47" s="79"/>
      <c r="C47" s="79"/>
      <c r="D47" s="79"/>
      <c r="E47" s="80">
        <f ca="1">SUMIF('Planejamento (Preencha aqui)'!$B$12:$N$21,Dezembro!A47,'Planejamento (Preencha aqui)'!$N$12:$N$21)</f>
        <v>0</v>
      </c>
      <c r="F47" s="80"/>
    </row>
    <row r="48" spans="1:6" ht="18.75">
      <c r="A48" s="79" t="s">
        <v>75</v>
      </c>
      <c r="B48" s="79"/>
      <c r="C48" s="79"/>
      <c r="D48" s="79"/>
      <c r="E48" s="80">
        <f ca="1">SUMIF('Planejamento (Preencha aqui)'!$B$12:$N$21,Dezembro!A48,'Planejamento (Preencha aqui)'!$N$12:$N$21)</f>
        <v>0</v>
      </c>
      <c r="F48" s="80"/>
    </row>
    <row r="49" spans="1:6" ht="18.75">
      <c r="A49" s="79" t="s">
        <v>71</v>
      </c>
      <c r="B49" s="79"/>
      <c r="C49" s="79"/>
      <c r="D49" s="79"/>
      <c r="E49" s="80">
        <f ca="1">SUMIF('Planejamento (Preencha aqui)'!$B$12:$N$21,Dezembro!A49,'Planejamento (Preencha aqui)'!$N$12:$N$21)</f>
        <v>0</v>
      </c>
      <c r="F49" s="80"/>
    </row>
    <row r="50" spans="1:6" ht="18.75">
      <c r="A50" s="79" t="s">
        <v>64</v>
      </c>
      <c r="B50" s="79"/>
      <c r="C50" s="79"/>
      <c r="D50" s="79"/>
      <c r="E50" s="80">
        <f ca="1">SUMIF('Planejamento (Preencha aqui)'!$B$12:$N$21,Dezembro!A50,'Planejamento (Preencha aqui)'!$N$12:$N$21)</f>
        <v>0</v>
      </c>
      <c r="F50" s="80"/>
    </row>
    <row r="51" spans="1:6" ht="18.75">
      <c r="A51" s="79" t="s">
        <v>76</v>
      </c>
      <c r="B51" s="79"/>
      <c r="C51" s="79"/>
      <c r="D51" s="79"/>
      <c r="E51" s="80">
        <f ca="1">SUMIF('Planejamento (Preencha aqui)'!$B$12:$N$21,Dezembro!A51,'Planejamento (Preencha aqui)'!$N$12:$N$21)</f>
        <v>0</v>
      </c>
      <c r="F51" s="80"/>
    </row>
    <row r="56" spans="1:6" ht="18.75">
      <c r="A56" s="81" t="s">
        <v>92</v>
      </c>
      <c r="B56" s="81"/>
      <c r="C56" s="81"/>
      <c r="D56" s="81"/>
      <c r="E56" s="81"/>
      <c r="F56" s="81"/>
    </row>
    <row r="58" spans="1:6" ht="18.75">
      <c r="A58" s="33" t="s">
        <v>70</v>
      </c>
      <c r="B58" s="33"/>
      <c r="C58" s="33"/>
      <c r="D58" s="33"/>
      <c r="E58" s="80">
        <f ca="1">SUMIF('Planejamento (Preencha aqui)'!$B$25:$N$39,Dezembro!A58,'Planejamento (Preencha aqui)'!$N$25:$N$39)</f>
        <v>0</v>
      </c>
      <c r="F58" s="80"/>
    </row>
    <row r="59" spans="1:6" ht="18.75">
      <c r="A59" s="33" t="s">
        <v>74</v>
      </c>
      <c r="B59" s="33"/>
      <c r="C59" s="33"/>
      <c r="D59" s="33"/>
      <c r="E59" s="80">
        <f ca="1">SUMIF('Planejamento (Preencha aqui)'!$B$25:$N$39,Dezembro!A59,'Planejamento (Preencha aqui)'!$N$25:$N$39)</f>
        <v>0</v>
      </c>
      <c r="F59" s="80"/>
    </row>
    <row r="60" spans="1:6" ht="18.75">
      <c r="A60" s="79" t="s">
        <v>72</v>
      </c>
      <c r="B60" s="79"/>
      <c r="C60" s="79"/>
      <c r="D60" s="79"/>
      <c r="E60" s="80">
        <f ca="1">SUMIF('Planejamento (Preencha aqui)'!$B$25:$N$39,Dezembro!A60,'Planejamento (Preencha aqui)'!$N$25:$N$39)</f>
        <v>0</v>
      </c>
      <c r="F60" s="80"/>
    </row>
    <row r="61" spans="1:6" ht="18.75">
      <c r="A61" s="79" t="s">
        <v>73</v>
      </c>
      <c r="B61" s="79"/>
      <c r="C61" s="79"/>
      <c r="D61" s="79"/>
      <c r="E61" s="80">
        <f ca="1">SUMIF('Planejamento (Preencha aqui)'!$B$25:$N$39,Dezembro!A61,'Planejamento (Preencha aqui)'!$N$25:$N$39)</f>
        <v>0</v>
      </c>
      <c r="F61" s="80"/>
    </row>
    <row r="62" spans="1:6" ht="18.75">
      <c r="A62" s="79" t="s">
        <v>75</v>
      </c>
      <c r="B62" s="79"/>
      <c r="C62" s="79"/>
      <c r="D62" s="79"/>
      <c r="E62" s="80">
        <f ca="1">SUMIF('Planejamento (Preencha aqui)'!$B$25:$N$39,Dezembro!A62,'Planejamento (Preencha aqui)'!$N$25:$N$39)</f>
        <v>0</v>
      </c>
      <c r="F62" s="80"/>
    </row>
    <row r="63" spans="1:6" ht="18.75">
      <c r="A63" s="79" t="s">
        <v>71</v>
      </c>
      <c r="B63" s="79"/>
      <c r="C63" s="79"/>
      <c r="D63" s="79"/>
      <c r="E63" s="80">
        <f ca="1">SUMIF('Planejamento (Preencha aqui)'!$B$25:$N$39,Dezembro!A63,'Planejamento (Preencha aqui)'!$N$25:$N$39)</f>
        <v>0</v>
      </c>
      <c r="F63" s="80"/>
    </row>
    <row r="64" spans="1:6" ht="18.75">
      <c r="A64" s="79" t="s">
        <v>64</v>
      </c>
      <c r="B64" s="79"/>
      <c r="C64" s="79"/>
      <c r="D64" s="79"/>
      <c r="E64" s="80">
        <f ca="1">SUMIF('Planejamento (Preencha aqui)'!$B$25:$N$39,Dezembro!A64,'Planejamento (Preencha aqui)'!$N$25:$N$39)</f>
        <v>0</v>
      </c>
      <c r="F64" s="80"/>
    </row>
    <row r="65" spans="1:6" ht="18.75">
      <c r="A65" s="79" t="s">
        <v>76</v>
      </c>
      <c r="B65" s="79"/>
      <c r="C65" s="79"/>
      <c r="D65" s="79"/>
      <c r="E65" s="80">
        <f ca="1">SUMIF('Planejamento (Preencha aqui)'!$B$25:$N$39,Dezembro!A65,'Planejamento (Preencha aqui)'!$N$25:$N$39)</f>
        <v>0</v>
      </c>
      <c r="F65" s="80"/>
    </row>
    <row r="70" spans="1:6" ht="18.75">
      <c r="A70" s="81" t="s">
        <v>91</v>
      </c>
      <c r="B70" s="81"/>
      <c r="C70" s="81"/>
      <c r="D70" s="81"/>
      <c r="E70" s="81"/>
      <c r="F70" s="81"/>
    </row>
    <row r="72" spans="1:6" ht="18.75">
      <c r="A72" s="33" t="s">
        <v>70</v>
      </c>
      <c r="B72" s="33"/>
      <c r="C72" s="33"/>
      <c r="D72" s="33"/>
      <c r="E72" s="80">
        <f ca="1">SUMIF('Planejamento (Preencha aqui)'!$B$42:$N$53,Dezembro!A72,'Planejamento (Preencha aqui)'!$N$42:$N$53)</f>
        <v>0</v>
      </c>
      <c r="F72" s="80"/>
    </row>
    <row r="73" spans="1:6" ht="18.75">
      <c r="A73" s="33" t="s">
        <v>74</v>
      </c>
      <c r="B73" s="33"/>
      <c r="C73" s="33"/>
      <c r="D73" s="33"/>
      <c r="E73" s="80">
        <f ca="1">SUMIF('Planejamento (Preencha aqui)'!$B$42:$N$53,Dezembro!A73,'Planejamento (Preencha aqui)'!$N$42:$N$53)</f>
        <v>0</v>
      </c>
      <c r="F73" s="80"/>
    </row>
    <row r="74" spans="1:6" ht="18.75">
      <c r="A74" s="79" t="s">
        <v>72</v>
      </c>
      <c r="B74" s="79"/>
      <c r="C74" s="79"/>
      <c r="D74" s="79"/>
      <c r="E74" s="80">
        <f ca="1">SUMIF('Planejamento (Preencha aqui)'!$B$42:$N$53,Dezembro!A74,'Planejamento (Preencha aqui)'!$N$42:$N$53)</f>
        <v>0</v>
      </c>
      <c r="F74" s="80"/>
    </row>
    <row r="75" spans="1:6" ht="18.75">
      <c r="A75" s="79" t="s">
        <v>73</v>
      </c>
      <c r="B75" s="79"/>
      <c r="C75" s="79"/>
      <c r="D75" s="79"/>
      <c r="E75" s="80">
        <f ca="1">SUMIF('Planejamento (Preencha aqui)'!$B$42:$N$53,Dezembro!A75,'Planejamento (Preencha aqui)'!$N$42:$N$53)</f>
        <v>0</v>
      </c>
      <c r="F75" s="80"/>
    </row>
    <row r="76" spans="1:6" ht="18.75">
      <c r="A76" s="79" t="s">
        <v>75</v>
      </c>
      <c r="B76" s="79"/>
      <c r="C76" s="79"/>
      <c r="D76" s="79"/>
      <c r="E76" s="80">
        <f ca="1">SUMIF('Planejamento (Preencha aqui)'!$B$42:$N$53,Dezembro!A76,'Planejamento (Preencha aqui)'!$N$42:$N$53)</f>
        <v>0</v>
      </c>
      <c r="F76" s="80"/>
    </row>
    <row r="77" spans="1:6" ht="18.75">
      <c r="A77" s="79" t="s">
        <v>71</v>
      </c>
      <c r="B77" s="79"/>
      <c r="C77" s="79"/>
      <c r="D77" s="79"/>
      <c r="E77" s="80">
        <f ca="1">SUMIF('Planejamento (Preencha aqui)'!$B$42:$N$53,Dezembro!A77,'Planejamento (Preencha aqui)'!$N$42:$N$53)</f>
        <v>0</v>
      </c>
      <c r="F77" s="80"/>
    </row>
    <row r="78" spans="1:6" ht="18.75">
      <c r="A78" s="79" t="s">
        <v>64</v>
      </c>
      <c r="B78" s="79"/>
      <c r="C78" s="79"/>
      <c r="D78" s="79"/>
      <c r="E78" s="80">
        <f ca="1">SUMIF('Planejamento (Preencha aqui)'!$B$42:$N$53,Dezembro!A78,'Planejamento (Preencha aqui)'!$N$42:$N$53)</f>
        <v>0</v>
      </c>
      <c r="F78" s="80"/>
    </row>
    <row r="79" spans="1:6" ht="18.75">
      <c r="A79" s="79" t="s">
        <v>76</v>
      </c>
      <c r="B79" s="79"/>
      <c r="C79" s="79"/>
      <c r="D79" s="79"/>
      <c r="E79" s="80">
        <f ca="1">SUMIF('Planejamento (Preencha aqui)'!$B$42:$N$53,Dezembro!A79,'Planejamento (Preencha aqui)'!$N$42:$N$53)</f>
        <v>0</v>
      </c>
      <c r="F79" s="80"/>
    </row>
    <row r="84" spans="1:6" ht="18.75">
      <c r="A84" s="81" t="s">
        <v>94</v>
      </c>
      <c r="B84" s="81"/>
      <c r="C84" s="81"/>
      <c r="D84" s="81"/>
      <c r="E84" s="81"/>
      <c r="F84" s="81"/>
    </row>
    <row r="86" spans="1:6" ht="18.75">
      <c r="A86" s="33" t="s">
        <v>70</v>
      </c>
      <c r="B86" s="33"/>
      <c r="C86" s="33"/>
      <c r="D86" s="33"/>
      <c r="E86" s="80">
        <f ca="1">SUMIF('Planejamento (Preencha aqui)'!$B$56:$N$64,Dezembro!A86,'Planejamento (Preencha aqui)'!$N$56:$N$64)</f>
        <v>0</v>
      </c>
      <c r="F86" s="80"/>
    </row>
    <row r="87" spans="1:6" ht="18.75">
      <c r="A87" s="33" t="s">
        <v>74</v>
      </c>
      <c r="B87" s="33"/>
      <c r="C87" s="33"/>
      <c r="D87" s="33"/>
      <c r="E87" s="80">
        <f ca="1">SUMIF('Planejamento (Preencha aqui)'!$B$56:$N$64,Dezembro!A87,'Planejamento (Preencha aqui)'!$N$56:$N$64)</f>
        <v>0</v>
      </c>
      <c r="F87" s="80"/>
    </row>
    <row r="88" spans="1:6" ht="18.75">
      <c r="A88" s="79" t="s">
        <v>72</v>
      </c>
      <c r="B88" s="79"/>
      <c r="C88" s="79"/>
      <c r="D88" s="79"/>
      <c r="E88" s="80">
        <f ca="1">SUMIF('Planejamento (Preencha aqui)'!$B$56:$N$64,Dezembro!A88,'Planejamento (Preencha aqui)'!$N$56:$N$64)</f>
        <v>0</v>
      </c>
      <c r="F88" s="80"/>
    </row>
    <row r="89" spans="1:6" ht="18.75">
      <c r="A89" s="79" t="s">
        <v>73</v>
      </c>
      <c r="B89" s="79"/>
      <c r="C89" s="79"/>
      <c r="D89" s="79"/>
      <c r="E89" s="80">
        <f ca="1">SUMIF('Planejamento (Preencha aqui)'!$B$56:$N$64,Dezembro!A89,'Planejamento (Preencha aqui)'!$N$56:$N$64)</f>
        <v>0</v>
      </c>
      <c r="F89" s="80"/>
    </row>
    <row r="90" spans="1:6" ht="18.75">
      <c r="A90" s="79" t="s">
        <v>75</v>
      </c>
      <c r="B90" s="79"/>
      <c r="C90" s="79"/>
      <c r="D90" s="79"/>
      <c r="E90" s="80">
        <f ca="1">SUMIF('Planejamento (Preencha aqui)'!$B$56:$N$64,Dezembro!A90,'Planejamento (Preencha aqui)'!$N$56:$N$64)</f>
        <v>0</v>
      </c>
      <c r="F90" s="80"/>
    </row>
    <row r="91" spans="1:6" ht="18.75">
      <c r="A91" s="79" t="s">
        <v>71</v>
      </c>
      <c r="B91" s="79"/>
      <c r="C91" s="79"/>
      <c r="D91" s="79"/>
      <c r="E91" s="80">
        <f ca="1">SUMIF('Planejamento (Preencha aqui)'!$B$56:$N$64,Dezembro!A91,'Planejamento (Preencha aqui)'!$N$56:$N$64)</f>
        <v>0</v>
      </c>
      <c r="F91" s="80"/>
    </row>
    <row r="92" spans="1:6" ht="18.75">
      <c r="A92" s="79" t="s">
        <v>64</v>
      </c>
      <c r="B92" s="79"/>
      <c r="C92" s="79"/>
      <c r="D92" s="79"/>
      <c r="E92" s="80">
        <f ca="1">SUMIF('Planejamento (Preencha aqui)'!$B$56:$N$64,Dezembro!A92,'Planejamento (Preencha aqui)'!$N$56:$N$64)</f>
        <v>0</v>
      </c>
      <c r="F92" s="80"/>
    </row>
    <row r="93" spans="1:6" ht="18.75">
      <c r="A93" s="79" t="s">
        <v>76</v>
      </c>
      <c r="B93" s="79"/>
      <c r="C93" s="79"/>
      <c r="D93" s="79"/>
      <c r="E93" s="80">
        <f ca="1">SUMIF('Planejamento (Preencha aqui)'!$B$56:$N$64,Dezembro!A93,'Planejamento (Preencha aqui)'!$N$56:$N$64)</f>
        <v>0</v>
      </c>
      <c r="F93" s="80"/>
    </row>
  </sheetData>
  <mergeCells count="77">
    <mergeCell ref="A91:D91"/>
    <mergeCell ref="E91:F91"/>
    <mergeCell ref="A92:D92"/>
    <mergeCell ref="E92:F92"/>
    <mergeCell ref="A93:D93"/>
    <mergeCell ref="E93:F93"/>
    <mergeCell ref="A90:D90"/>
    <mergeCell ref="E90:F90"/>
    <mergeCell ref="A78:D78"/>
    <mergeCell ref="E78:F78"/>
    <mergeCell ref="A79:D79"/>
    <mergeCell ref="E79:F79"/>
    <mergeCell ref="A84:F84"/>
    <mergeCell ref="E86:F86"/>
    <mergeCell ref="E87:F87"/>
    <mergeCell ref="A88:D88"/>
    <mergeCell ref="E88:F88"/>
    <mergeCell ref="A89:D89"/>
    <mergeCell ref="E89:F89"/>
    <mergeCell ref="A75:D75"/>
    <mergeCell ref="E75:F75"/>
    <mergeCell ref="A76:D76"/>
    <mergeCell ref="E76:F76"/>
    <mergeCell ref="A77:D77"/>
    <mergeCell ref="E77:F77"/>
    <mergeCell ref="A74:D74"/>
    <mergeCell ref="E74:F74"/>
    <mergeCell ref="A62:D62"/>
    <mergeCell ref="E62:F62"/>
    <mergeCell ref="A63:D63"/>
    <mergeCell ref="E63:F63"/>
    <mergeCell ref="A64:D64"/>
    <mergeCell ref="E64:F64"/>
    <mergeCell ref="A65:D65"/>
    <mergeCell ref="E65:F65"/>
    <mergeCell ref="A70:F70"/>
    <mergeCell ref="E72:F72"/>
    <mergeCell ref="E73:F73"/>
    <mergeCell ref="A61:D61"/>
    <mergeCell ref="E61:F61"/>
    <mergeCell ref="A49:D49"/>
    <mergeCell ref="E49:F49"/>
    <mergeCell ref="A50:D50"/>
    <mergeCell ref="E50:F50"/>
    <mergeCell ref="A51:D51"/>
    <mergeCell ref="E51:F51"/>
    <mergeCell ref="A56:F56"/>
    <mergeCell ref="E58:F58"/>
    <mergeCell ref="E59:F59"/>
    <mergeCell ref="A60:D60"/>
    <mergeCell ref="E60:F60"/>
    <mergeCell ref="A48:D48"/>
    <mergeCell ref="E48:F48"/>
    <mergeCell ref="A31:D31"/>
    <mergeCell ref="E31:F31"/>
    <mergeCell ref="A32:D32"/>
    <mergeCell ref="E32:F32"/>
    <mergeCell ref="A42:F42"/>
    <mergeCell ref="E44:F44"/>
    <mergeCell ref="E45:F45"/>
    <mergeCell ref="A46:D46"/>
    <mergeCell ref="E46:F46"/>
    <mergeCell ref="A47:D47"/>
    <mergeCell ref="E47:F47"/>
    <mergeCell ref="M12:S14"/>
    <mergeCell ref="M15:S20"/>
    <mergeCell ref="M21:S24"/>
    <mergeCell ref="A28:F28"/>
    <mergeCell ref="A30:D30"/>
    <mergeCell ref="E30:F30"/>
    <mergeCell ref="A1:S4"/>
    <mergeCell ref="A7:B9"/>
    <mergeCell ref="C7:E9"/>
    <mergeCell ref="G7:H9"/>
    <mergeCell ref="I7:K9"/>
    <mergeCell ref="M7:P9"/>
    <mergeCell ref="Q7:S9"/>
  </mergeCells>
  <conditionalFormatting sqref="M15">
    <cfRule type="cellIs" dxfId="11" priority="10" operator="lessThan">
      <formula>0</formula>
    </cfRule>
    <cfRule type="cellIs" dxfId="10" priority="11" operator="greaterThan">
      <formula>0</formula>
    </cfRule>
    <cfRule type="cellIs" dxfId="9" priority="12" operator="greaterThan">
      <formula>0</formula>
    </cfRule>
    <cfRule type="colorScale" priority="13">
      <colorScale>
        <cfvo type="num" val="-10000000000"/>
        <cfvo type="num" val="1"/>
        <color rgb="FFFF0000"/>
        <color theme="8"/>
      </colorScale>
    </cfRule>
  </conditionalFormatting>
  <conditionalFormatting sqref="M15 M21">
    <cfRule type="cellIs" dxfId="8" priority="9" operator="lessThan">
      <formula>-330</formula>
    </cfRule>
  </conditionalFormatting>
  <conditionalFormatting sqref="M21:S24">
    <cfRule type="cellIs" dxfId="7" priority="1" operator="equal">
      <formula>"Parabéns! Você está no caminho certo. Continue utilizando nossa planilha para manter sua saúde financeira em dia."</formula>
    </cfRule>
    <cfRule type="cellIs" dxfId="6" priority="2" operator="equal">
      <formula>0</formula>
    </cfRule>
    <cfRule type="cellIs" dxfId="5" priority="3" operator="equal">
      <formula>0</formula>
    </cfRule>
    <cfRule type="cellIs" dxfId="4" priority="5" operator="equal">
      <formula>"Não desanime! Continue utilizando nossa planilha para organizar sua saúde financeira."</formula>
    </cfRule>
    <cfRule type="cellIs" dxfId="3" priority="6" operator="equal">
      <formula>"Parabéns! Você esta no caminho certo. Continue utilizando nossa planilha para manter sua saúde financeira em dia."</formula>
    </cfRule>
    <cfRule type="cellIs" dxfId="2" priority="7" operator="equal">
      <formula>"Parabéns! Você esta no caminho certo. Continue utilizando nossa planilha para manter sua súde financeira em dia."</formula>
    </cfRule>
    <cfRule type="cellIs" dxfId="1" priority="8" operator="equal">
      <formula>"Não desanime! Continue utilizando nossa planilha para organizar sua súde financeira."</formula>
    </cfRule>
  </conditionalFormatting>
  <conditionalFormatting sqref="M15:S20">
    <cfRule type="cellIs" dxfId="0" priority="4" operator="equal">
      <formula>0</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06"/>
  <sheetViews>
    <sheetView showGridLines="0" zoomScale="70" zoomScaleNormal="70" workbookViewId="0">
      <pane xSplit="2" ySplit="3" topLeftCell="C4" activePane="bottomRight" state="frozen"/>
      <selection pane="topRight" activeCell="C1" sqref="C1"/>
      <selection pane="bottomLeft" activeCell="A4" sqref="A4"/>
      <selection pane="bottomRight" sqref="A1:O1"/>
    </sheetView>
  </sheetViews>
  <sheetFormatPr defaultColWidth="14.42578125" defaultRowHeight="15" customHeight="1"/>
  <cols>
    <col min="1" max="1" width="50.28515625" bestFit="1" customWidth="1"/>
    <col min="2" max="2" width="23.42578125" customWidth="1"/>
    <col min="3" max="3" width="13.7109375" customWidth="1"/>
    <col min="4" max="4" width="14.140625" bestFit="1" customWidth="1"/>
    <col min="5" max="10" width="13.7109375" customWidth="1"/>
    <col min="11" max="11" width="14.28515625" bestFit="1" customWidth="1"/>
    <col min="12" max="12" width="12.85546875" customWidth="1"/>
    <col min="13" max="13" width="15.140625" bestFit="1" customWidth="1"/>
    <col min="14" max="14" width="15" bestFit="1" customWidth="1"/>
    <col min="15" max="15" width="23.85546875" bestFit="1" customWidth="1"/>
    <col min="16" max="26" width="8.85546875" customWidth="1"/>
  </cols>
  <sheetData>
    <row r="1" spans="1:28" ht="84" customHeight="1">
      <c r="A1" s="66" t="s">
        <v>11</v>
      </c>
      <c r="B1" s="59"/>
      <c r="C1" s="59"/>
      <c r="D1" s="59"/>
      <c r="E1" s="59"/>
      <c r="F1" s="59"/>
      <c r="G1" s="59"/>
      <c r="H1" s="59"/>
      <c r="I1" s="59"/>
      <c r="J1" s="59"/>
      <c r="K1" s="59"/>
      <c r="L1" s="59"/>
      <c r="M1" s="59"/>
      <c r="N1" s="59"/>
      <c r="O1" s="59"/>
    </row>
    <row r="2" spans="1:28" ht="26.25" customHeight="1">
      <c r="A2" s="67" t="s">
        <v>12</v>
      </c>
      <c r="B2" s="68"/>
      <c r="C2" s="68"/>
      <c r="D2" s="68"/>
      <c r="E2" s="68"/>
      <c r="F2" s="68"/>
      <c r="G2" s="68"/>
      <c r="H2" s="68"/>
      <c r="I2" s="68"/>
      <c r="J2" s="68"/>
      <c r="K2" s="68"/>
      <c r="L2" s="68"/>
      <c r="M2" s="68"/>
      <c r="N2" s="68"/>
      <c r="O2" s="68"/>
      <c r="P2" s="7"/>
      <c r="Q2" s="7"/>
      <c r="R2" s="7"/>
      <c r="S2" s="7"/>
      <c r="T2" s="7"/>
      <c r="U2" s="7"/>
      <c r="V2" s="7"/>
      <c r="W2" s="7"/>
      <c r="X2" s="7"/>
      <c r="Y2" s="7"/>
      <c r="Z2" s="7"/>
    </row>
    <row r="3" spans="1:28" ht="26.25" customHeight="1">
      <c r="A3" s="69" t="s">
        <v>13</v>
      </c>
      <c r="B3" s="70"/>
      <c r="C3" s="8" t="s">
        <v>14</v>
      </c>
      <c r="D3" s="8" t="s">
        <v>15</v>
      </c>
      <c r="E3" s="8" t="s">
        <v>16</v>
      </c>
      <c r="F3" s="9" t="s">
        <v>17</v>
      </c>
      <c r="G3" s="8" t="s">
        <v>18</v>
      </c>
      <c r="H3" s="8" t="s">
        <v>19</v>
      </c>
      <c r="I3" s="8" t="s">
        <v>20</v>
      </c>
      <c r="J3" s="8" t="s">
        <v>21</v>
      </c>
      <c r="K3" s="8" t="s">
        <v>22</v>
      </c>
      <c r="L3" s="8" t="s">
        <v>23</v>
      </c>
      <c r="M3" s="8" t="s">
        <v>24</v>
      </c>
      <c r="N3" s="8" t="s">
        <v>25</v>
      </c>
      <c r="O3" s="9" t="s">
        <v>26</v>
      </c>
      <c r="P3" s="10"/>
      <c r="Q3" s="10"/>
      <c r="R3" s="10"/>
      <c r="S3" s="10"/>
      <c r="T3" s="10"/>
      <c r="U3" s="10"/>
      <c r="V3" s="10"/>
      <c r="W3" s="10"/>
      <c r="X3" s="10"/>
      <c r="Y3" s="10"/>
      <c r="Z3" s="10"/>
    </row>
    <row r="4" spans="1:28" ht="26.25" customHeight="1">
      <c r="A4" s="11" t="s">
        <v>86</v>
      </c>
      <c r="B4" s="11"/>
      <c r="C4" s="12">
        <f t="shared" ref="C4:N4" si="0">SUM(C5:C7)</f>
        <v>0</v>
      </c>
      <c r="D4" s="12">
        <f t="shared" si="0"/>
        <v>0</v>
      </c>
      <c r="E4" s="12">
        <f t="shared" si="0"/>
        <v>0</v>
      </c>
      <c r="F4" s="12">
        <f t="shared" si="0"/>
        <v>0</v>
      </c>
      <c r="G4" s="12">
        <f t="shared" si="0"/>
        <v>0</v>
      </c>
      <c r="H4" s="12">
        <f t="shared" si="0"/>
        <v>0</v>
      </c>
      <c r="I4" s="12">
        <f t="shared" si="0"/>
        <v>0</v>
      </c>
      <c r="J4" s="12">
        <f t="shared" si="0"/>
        <v>0</v>
      </c>
      <c r="K4" s="12">
        <f t="shared" si="0"/>
        <v>0</v>
      </c>
      <c r="L4" s="12">
        <f t="shared" si="0"/>
        <v>0</v>
      </c>
      <c r="M4" s="12">
        <f t="shared" si="0"/>
        <v>0</v>
      </c>
      <c r="N4" s="12">
        <f t="shared" si="0"/>
        <v>0</v>
      </c>
      <c r="O4" s="12">
        <f t="shared" ref="O4:O64" si="1">SUM(C4:N4)</f>
        <v>0</v>
      </c>
      <c r="P4" s="13"/>
      <c r="Q4" s="13"/>
      <c r="R4" s="13"/>
      <c r="S4" s="13"/>
      <c r="T4" s="13"/>
      <c r="U4" s="13"/>
      <c r="V4" s="13"/>
      <c r="W4" s="13"/>
      <c r="X4" s="41"/>
      <c r="Y4" s="41"/>
      <c r="Z4" s="41"/>
      <c r="AA4" s="39"/>
      <c r="AB4" s="39"/>
    </row>
    <row r="5" spans="1:28" ht="26.25" customHeight="1">
      <c r="A5" s="71" t="s">
        <v>27</v>
      </c>
      <c r="B5" s="72"/>
      <c r="C5" s="14"/>
      <c r="D5" s="14"/>
      <c r="E5" s="14"/>
      <c r="F5" s="14"/>
      <c r="G5" s="14"/>
      <c r="H5" s="14"/>
      <c r="I5" s="14"/>
      <c r="J5" s="14"/>
      <c r="K5" s="14"/>
      <c r="L5" s="14"/>
      <c r="M5" s="14"/>
      <c r="N5" s="14"/>
      <c r="O5" s="15">
        <f t="shared" si="1"/>
        <v>0</v>
      </c>
      <c r="P5" s="16"/>
      <c r="Q5" s="16"/>
      <c r="R5" s="16"/>
      <c r="S5" s="38"/>
      <c r="T5" s="38"/>
      <c r="U5" s="38"/>
      <c r="V5" s="38"/>
      <c r="W5" s="38"/>
      <c r="X5" s="38"/>
      <c r="Y5" s="38"/>
      <c r="Z5" s="38"/>
      <c r="AA5" s="39"/>
      <c r="AB5" s="39"/>
    </row>
    <row r="6" spans="1:28" ht="26.25" customHeight="1">
      <c r="A6" s="73" t="s">
        <v>28</v>
      </c>
      <c r="B6" s="74"/>
      <c r="C6" s="14"/>
      <c r="D6" s="14"/>
      <c r="E6" s="14"/>
      <c r="F6" s="14"/>
      <c r="G6" s="14"/>
      <c r="H6" s="14"/>
      <c r="I6" s="14"/>
      <c r="J6" s="14"/>
      <c r="K6" s="14"/>
      <c r="L6" s="14"/>
      <c r="M6" s="14"/>
      <c r="N6" s="14"/>
      <c r="O6" s="15">
        <f t="shared" si="1"/>
        <v>0</v>
      </c>
      <c r="P6" s="16"/>
      <c r="Q6" s="16"/>
      <c r="R6" s="16"/>
      <c r="S6" s="38"/>
      <c r="T6" s="38"/>
      <c r="U6" s="38"/>
      <c r="V6" s="38"/>
      <c r="W6" s="38"/>
      <c r="X6" s="38"/>
      <c r="Y6" s="38"/>
      <c r="Z6" s="38"/>
      <c r="AA6" s="39"/>
      <c r="AB6" s="39"/>
    </row>
    <row r="7" spans="1:28" ht="26.25" customHeight="1">
      <c r="A7" s="64" t="s">
        <v>29</v>
      </c>
      <c r="B7" s="65"/>
      <c r="C7" s="17"/>
      <c r="D7" s="17"/>
      <c r="E7" s="17"/>
      <c r="F7" s="17"/>
      <c r="G7" s="17"/>
      <c r="H7" s="17"/>
      <c r="I7" s="17"/>
      <c r="J7" s="17"/>
      <c r="K7" s="17"/>
      <c r="L7" s="17"/>
      <c r="M7" s="17"/>
      <c r="N7" s="17"/>
      <c r="O7" s="18">
        <f t="shared" si="1"/>
        <v>0</v>
      </c>
      <c r="P7" s="16"/>
      <c r="Q7" s="16"/>
      <c r="R7" s="16"/>
      <c r="S7" s="38"/>
      <c r="T7" s="38"/>
      <c r="U7" s="38"/>
      <c r="V7" s="38"/>
      <c r="W7" s="38"/>
      <c r="X7" s="38"/>
      <c r="Y7" s="38"/>
      <c r="Z7" s="38"/>
      <c r="AA7" s="39"/>
      <c r="AB7" s="39"/>
    </row>
    <row r="8" spans="1:28" ht="26.25" customHeight="1">
      <c r="A8" s="19" t="s">
        <v>30</v>
      </c>
      <c r="B8" s="11"/>
      <c r="C8" s="12">
        <f t="shared" ref="C8:N8" si="2">C11+C23+C41+C55</f>
        <v>0</v>
      </c>
      <c r="D8" s="12">
        <f t="shared" si="2"/>
        <v>0</v>
      </c>
      <c r="E8" s="12">
        <f t="shared" si="2"/>
        <v>0</v>
      </c>
      <c r="F8" s="12">
        <f t="shared" si="2"/>
        <v>0</v>
      </c>
      <c r="G8" s="12">
        <f t="shared" si="2"/>
        <v>0</v>
      </c>
      <c r="H8" s="12">
        <f t="shared" si="2"/>
        <v>0</v>
      </c>
      <c r="I8" s="12">
        <f t="shared" si="2"/>
        <v>0</v>
      </c>
      <c r="J8" s="12">
        <f t="shared" si="2"/>
        <v>0</v>
      </c>
      <c r="K8" s="12">
        <f t="shared" si="2"/>
        <v>0</v>
      </c>
      <c r="L8" s="12">
        <f t="shared" si="2"/>
        <v>0</v>
      </c>
      <c r="M8" s="12">
        <f t="shared" si="2"/>
        <v>0</v>
      </c>
      <c r="N8" s="12">
        <f t="shared" si="2"/>
        <v>0</v>
      </c>
      <c r="O8" s="12">
        <f t="shared" si="1"/>
        <v>0</v>
      </c>
      <c r="P8" s="16"/>
      <c r="Q8" s="16"/>
      <c r="R8" s="16"/>
      <c r="S8" s="38"/>
      <c r="T8" s="38"/>
      <c r="U8" s="38"/>
      <c r="V8" s="38"/>
      <c r="W8" s="38"/>
      <c r="X8" s="38"/>
      <c r="Y8" s="38"/>
      <c r="Z8" s="38"/>
      <c r="AA8" s="39"/>
      <c r="AB8" s="39"/>
    </row>
    <row r="9" spans="1:28" s="32" customFormat="1" ht="26.25" customHeight="1">
      <c r="A9" s="19" t="s">
        <v>69</v>
      </c>
      <c r="B9" s="11"/>
      <c r="C9" s="12">
        <f t="shared" ref="C9:N9" si="3">C4-C8</f>
        <v>0</v>
      </c>
      <c r="D9" s="12">
        <f t="shared" si="3"/>
        <v>0</v>
      </c>
      <c r="E9" s="12">
        <f t="shared" si="3"/>
        <v>0</v>
      </c>
      <c r="F9" s="12">
        <f t="shared" si="3"/>
        <v>0</v>
      </c>
      <c r="G9" s="12">
        <f t="shared" si="3"/>
        <v>0</v>
      </c>
      <c r="H9" s="12">
        <f t="shared" si="3"/>
        <v>0</v>
      </c>
      <c r="I9" s="12">
        <f t="shared" si="3"/>
        <v>0</v>
      </c>
      <c r="J9" s="12">
        <f t="shared" si="3"/>
        <v>0</v>
      </c>
      <c r="K9" s="12">
        <f t="shared" si="3"/>
        <v>0</v>
      </c>
      <c r="L9" s="12">
        <f t="shared" si="3"/>
        <v>0</v>
      </c>
      <c r="M9" s="12">
        <f t="shared" si="3"/>
        <v>0</v>
      </c>
      <c r="N9" s="12">
        <f t="shared" si="3"/>
        <v>0</v>
      </c>
      <c r="O9" s="12">
        <f>SUM(C9:N9)</f>
        <v>0</v>
      </c>
      <c r="P9" s="16"/>
      <c r="Q9" s="16"/>
      <c r="R9" s="16"/>
      <c r="S9" s="38"/>
      <c r="T9" s="38"/>
      <c r="U9" s="38"/>
      <c r="V9" s="38"/>
      <c r="W9" s="38"/>
      <c r="X9" s="38"/>
      <c r="Y9" s="38"/>
      <c r="Z9" s="38"/>
      <c r="AA9" s="39"/>
      <c r="AB9" s="39"/>
    </row>
    <row r="10" spans="1:28" s="25" customFormat="1" ht="26.25" customHeight="1">
      <c r="A10" s="76" t="s">
        <v>113</v>
      </c>
      <c r="B10" s="78" t="s">
        <v>31</v>
      </c>
      <c r="C10" s="43" t="s">
        <v>14</v>
      </c>
      <c r="D10" s="43" t="s">
        <v>15</v>
      </c>
      <c r="E10" s="43" t="s">
        <v>16</v>
      </c>
      <c r="F10" s="42" t="s">
        <v>17</v>
      </c>
      <c r="G10" s="43" t="s">
        <v>18</v>
      </c>
      <c r="H10" s="43" t="s">
        <v>19</v>
      </c>
      <c r="I10" s="43" t="s">
        <v>20</v>
      </c>
      <c r="J10" s="43" t="s">
        <v>21</v>
      </c>
      <c r="K10" s="43" t="s">
        <v>22</v>
      </c>
      <c r="L10" s="43" t="s">
        <v>23</v>
      </c>
      <c r="M10" s="43" t="s">
        <v>24</v>
      </c>
      <c r="N10" s="43" t="s">
        <v>25</v>
      </c>
      <c r="O10" s="42" t="s">
        <v>26</v>
      </c>
      <c r="P10" s="16"/>
      <c r="Q10" s="16"/>
      <c r="R10" s="40"/>
      <c r="S10" s="38"/>
      <c r="T10" s="38"/>
      <c r="U10" s="38"/>
      <c r="V10" s="38"/>
      <c r="W10" s="38"/>
      <c r="X10" s="38"/>
      <c r="Y10" s="38"/>
      <c r="Z10" s="38"/>
      <c r="AA10" s="39"/>
      <c r="AB10" s="39"/>
    </row>
    <row r="11" spans="1:28" ht="36" customHeight="1">
      <c r="A11" s="77"/>
      <c r="B11" s="78"/>
      <c r="C11" s="44">
        <f>SUM(C12:C21)</f>
        <v>0</v>
      </c>
      <c r="D11" s="44">
        <f t="shared" ref="D11:N11" si="4">SUM(D12:D21)</f>
        <v>0</v>
      </c>
      <c r="E11" s="44">
        <f t="shared" si="4"/>
        <v>0</v>
      </c>
      <c r="F11" s="44">
        <f t="shared" si="4"/>
        <v>0</v>
      </c>
      <c r="G11" s="44">
        <f t="shared" si="4"/>
        <v>0</v>
      </c>
      <c r="H11" s="44">
        <f t="shared" si="4"/>
        <v>0</v>
      </c>
      <c r="I11" s="44">
        <f t="shared" si="4"/>
        <v>0</v>
      </c>
      <c r="J11" s="44">
        <f t="shared" si="4"/>
        <v>0</v>
      </c>
      <c r="K11" s="44">
        <f t="shared" si="4"/>
        <v>0</v>
      </c>
      <c r="L11" s="44">
        <f t="shared" si="4"/>
        <v>0</v>
      </c>
      <c r="M11" s="44">
        <f t="shared" si="4"/>
        <v>0</v>
      </c>
      <c r="N11" s="44">
        <f t="shared" si="4"/>
        <v>0</v>
      </c>
      <c r="O11" s="44">
        <f t="shared" si="1"/>
        <v>0</v>
      </c>
      <c r="P11" s="16"/>
      <c r="Q11" s="16"/>
      <c r="R11" s="40"/>
      <c r="S11" s="38"/>
      <c r="T11" s="38"/>
      <c r="U11" s="38"/>
      <c r="V11" s="38"/>
      <c r="W11" s="38"/>
      <c r="X11" s="38"/>
      <c r="Y11" s="38"/>
      <c r="Z11" s="38"/>
      <c r="AA11" s="39"/>
      <c r="AB11" s="39"/>
    </row>
    <row r="12" spans="1:28" ht="26.25" customHeight="1" thickBot="1">
      <c r="A12" s="20" t="s">
        <v>32</v>
      </c>
      <c r="B12" s="21" t="s">
        <v>78</v>
      </c>
      <c r="C12" s="14"/>
      <c r="D12" s="14"/>
      <c r="E12" s="14"/>
      <c r="F12" s="14"/>
      <c r="G12" s="14"/>
      <c r="H12" s="14"/>
      <c r="I12" s="14"/>
      <c r="J12" s="14"/>
      <c r="K12" s="14"/>
      <c r="L12" s="14"/>
      <c r="M12" s="14"/>
      <c r="N12" s="14"/>
      <c r="O12" s="15">
        <f t="shared" si="1"/>
        <v>0</v>
      </c>
      <c r="P12" s="16"/>
      <c r="Q12" s="16"/>
      <c r="R12" s="40"/>
      <c r="S12" s="38"/>
      <c r="T12" s="38"/>
      <c r="U12" s="38"/>
      <c r="V12" s="38"/>
      <c r="W12" s="38"/>
      <c r="X12" s="38"/>
      <c r="Y12" s="38"/>
      <c r="Z12" s="38"/>
      <c r="AA12" s="39"/>
      <c r="AB12" s="39"/>
    </row>
    <row r="13" spans="1:28" ht="26.25" customHeight="1" thickTop="1" thickBot="1">
      <c r="A13" s="20" t="s">
        <v>33</v>
      </c>
      <c r="B13" s="21" t="s">
        <v>78</v>
      </c>
      <c r="C13" s="14"/>
      <c r="D13" s="14"/>
      <c r="E13" s="14"/>
      <c r="F13" s="14"/>
      <c r="G13" s="14"/>
      <c r="H13" s="14"/>
      <c r="I13" s="14"/>
      <c r="J13" s="14"/>
      <c r="K13" s="14"/>
      <c r="L13" s="14"/>
      <c r="M13" s="14"/>
      <c r="N13" s="14"/>
      <c r="O13" s="15">
        <f t="shared" si="1"/>
        <v>0</v>
      </c>
      <c r="P13" s="16"/>
      <c r="Q13" s="16"/>
      <c r="R13" s="40"/>
      <c r="S13" s="38"/>
      <c r="T13" s="38"/>
      <c r="U13" s="38"/>
      <c r="V13" s="38"/>
      <c r="W13" s="38"/>
      <c r="X13" s="38"/>
      <c r="Y13" s="38"/>
      <c r="Z13" s="38"/>
      <c r="AA13" s="39"/>
      <c r="AB13" s="39"/>
    </row>
    <row r="14" spans="1:28" ht="26.25" customHeight="1" thickTop="1" thickBot="1">
      <c r="A14" s="20" t="s">
        <v>34</v>
      </c>
      <c r="B14" s="21" t="s">
        <v>78</v>
      </c>
      <c r="C14" s="14"/>
      <c r="D14" s="14"/>
      <c r="E14" s="14"/>
      <c r="F14" s="14"/>
      <c r="G14" s="14"/>
      <c r="H14" s="14"/>
      <c r="I14" s="14"/>
      <c r="J14" s="14"/>
      <c r="K14" s="14"/>
      <c r="L14" s="14"/>
      <c r="M14" s="14"/>
      <c r="N14" s="14"/>
      <c r="O14" s="15">
        <f t="shared" si="1"/>
        <v>0</v>
      </c>
      <c r="P14" s="16"/>
      <c r="Q14" s="16"/>
      <c r="R14" s="40"/>
      <c r="S14" s="38"/>
      <c r="T14" s="38"/>
      <c r="U14" s="38"/>
      <c r="V14" s="38"/>
      <c r="W14" s="38"/>
      <c r="X14" s="38"/>
      <c r="Y14" s="38"/>
      <c r="Z14" s="38"/>
      <c r="AA14" s="39"/>
      <c r="AB14" s="39"/>
    </row>
    <row r="15" spans="1:28" ht="26.25" customHeight="1" thickTop="1" thickBot="1">
      <c r="A15" s="20" t="s">
        <v>35</v>
      </c>
      <c r="B15" s="21" t="s">
        <v>79</v>
      </c>
      <c r="C15" s="14"/>
      <c r="D15" s="14"/>
      <c r="E15" s="14"/>
      <c r="F15" s="14"/>
      <c r="G15" s="14"/>
      <c r="H15" s="14"/>
      <c r="I15" s="14"/>
      <c r="J15" s="14"/>
      <c r="K15" s="14"/>
      <c r="L15" s="14"/>
      <c r="M15" s="14"/>
      <c r="N15" s="14"/>
      <c r="O15" s="15">
        <f t="shared" si="1"/>
        <v>0</v>
      </c>
      <c r="P15" s="16"/>
      <c r="Q15" s="16"/>
      <c r="R15" s="40"/>
      <c r="S15" s="38"/>
      <c r="T15" s="38"/>
      <c r="U15" s="38"/>
      <c r="V15" s="38"/>
      <c r="W15" s="38"/>
      <c r="X15" s="38"/>
      <c r="Y15" s="38"/>
      <c r="Z15" s="38"/>
      <c r="AA15" s="39"/>
      <c r="AB15" s="39"/>
    </row>
    <row r="16" spans="1:28" ht="26.25" customHeight="1" thickTop="1" thickBot="1">
      <c r="A16" s="20" t="s">
        <v>36</v>
      </c>
      <c r="B16" s="21" t="s">
        <v>81</v>
      </c>
      <c r="C16" s="14"/>
      <c r="D16" s="14"/>
      <c r="E16" s="14"/>
      <c r="F16" s="14"/>
      <c r="G16" s="14"/>
      <c r="H16" s="14"/>
      <c r="I16" s="14"/>
      <c r="J16" s="14"/>
      <c r="K16" s="14"/>
      <c r="L16" s="14"/>
      <c r="M16" s="14"/>
      <c r="N16" s="14"/>
      <c r="O16" s="15">
        <f t="shared" si="1"/>
        <v>0</v>
      </c>
      <c r="P16" s="16"/>
      <c r="Q16" s="16"/>
      <c r="R16" s="40"/>
      <c r="S16" s="38"/>
      <c r="T16" s="38"/>
      <c r="U16" s="38"/>
      <c r="V16" s="38"/>
      <c r="W16" s="38"/>
      <c r="X16" s="38"/>
      <c r="Y16" s="38"/>
      <c r="Z16" s="38"/>
      <c r="AA16" s="39"/>
      <c r="AB16" s="39"/>
    </row>
    <row r="17" spans="1:27" ht="26.25" customHeight="1" thickTop="1" thickBot="1">
      <c r="A17" s="20" t="s">
        <v>37</v>
      </c>
      <c r="B17" s="21" t="s">
        <v>80</v>
      </c>
      <c r="C17" s="14"/>
      <c r="D17" s="14"/>
      <c r="E17" s="14"/>
      <c r="F17" s="14"/>
      <c r="G17" s="14"/>
      <c r="H17" s="14"/>
      <c r="I17" s="14"/>
      <c r="J17" s="14"/>
      <c r="K17" s="14"/>
      <c r="L17" s="14"/>
      <c r="M17" s="14"/>
      <c r="N17" s="14"/>
      <c r="O17" s="15">
        <f t="shared" si="1"/>
        <v>0</v>
      </c>
      <c r="P17" s="16"/>
      <c r="Q17" s="16"/>
      <c r="R17" s="40"/>
      <c r="S17" s="38"/>
      <c r="T17" s="38"/>
      <c r="U17" s="38"/>
      <c r="V17" s="38"/>
      <c r="W17" s="38"/>
      <c r="X17" s="38"/>
      <c r="Y17" s="38"/>
      <c r="Z17" s="38"/>
      <c r="AA17" s="39"/>
    </row>
    <row r="18" spans="1:27" ht="26.25" customHeight="1" thickTop="1" thickBot="1">
      <c r="A18" s="20" t="s">
        <v>38</v>
      </c>
      <c r="B18" s="21" t="s">
        <v>82</v>
      </c>
      <c r="C18" s="14"/>
      <c r="D18" s="14"/>
      <c r="E18" s="14"/>
      <c r="F18" s="14"/>
      <c r="G18" s="14"/>
      <c r="H18" s="14"/>
      <c r="I18" s="14"/>
      <c r="J18" s="14"/>
      <c r="K18" s="14"/>
      <c r="L18" s="14"/>
      <c r="M18" s="14"/>
      <c r="N18" s="14"/>
      <c r="O18" s="15">
        <f t="shared" si="1"/>
        <v>0</v>
      </c>
      <c r="P18" s="16"/>
      <c r="Q18" s="16"/>
      <c r="R18" s="40"/>
      <c r="S18" s="38"/>
      <c r="T18" s="38"/>
      <c r="U18" s="38"/>
      <c r="V18" s="38"/>
      <c r="W18" s="38"/>
      <c r="X18" s="38"/>
      <c r="Y18" s="38"/>
      <c r="Z18" s="38"/>
      <c r="AA18" s="39"/>
    </row>
    <row r="19" spans="1:27" ht="26.25" customHeight="1" thickTop="1" thickBot="1">
      <c r="A19" s="22"/>
      <c r="B19" s="21" t="s">
        <v>84</v>
      </c>
      <c r="C19" s="14"/>
      <c r="D19" s="14"/>
      <c r="E19" s="14"/>
      <c r="F19" s="14"/>
      <c r="G19" s="14"/>
      <c r="H19" s="14"/>
      <c r="I19" s="14"/>
      <c r="J19" s="14"/>
      <c r="K19" s="14"/>
      <c r="L19" s="14"/>
      <c r="M19" s="14"/>
      <c r="N19" s="14"/>
      <c r="O19" s="15">
        <f t="shared" si="1"/>
        <v>0</v>
      </c>
      <c r="P19" s="16"/>
      <c r="Q19" s="16"/>
      <c r="R19" s="40"/>
      <c r="S19" s="38"/>
      <c r="T19" s="38"/>
      <c r="U19" s="38"/>
      <c r="V19" s="38"/>
      <c r="W19" s="38"/>
      <c r="X19" s="38"/>
      <c r="Y19" s="38"/>
      <c r="Z19" s="38"/>
      <c r="AA19" s="39"/>
    </row>
    <row r="20" spans="1:27" ht="26.25" customHeight="1" thickTop="1" thickBot="1">
      <c r="A20" s="22"/>
      <c r="B20" s="21" t="s">
        <v>85</v>
      </c>
      <c r="C20" s="14"/>
      <c r="D20" s="14"/>
      <c r="E20" s="14"/>
      <c r="F20" s="14"/>
      <c r="G20" s="14"/>
      <c r="H20" s="14"/>
      <c r="I20" s="14"/>
      <c r="J20" s="14"/>
      <c r="K20" s="14"/>
      <c r="L20" s="14"/>
      <c r="M20" s="14"/>
      <c r="N20" s="14"/>
      <c r="O20" s="15">
        <f t="shared" si="1"/>
        <v>0</v>
      </c>
      <c r="P20" s="16"/>
      <c r="Q20" s="16"/>
      <c r="R20" s="16"/>
      <c r="S20" s="38"/>
      <c r="T20" s="38"/>
      <c r="U20" s="38"/>
      <c r="V20" s="38"/>
      <c r="W20" s="38"/>
      <c r="X20" s="38"/>
      <c r="Y20" s="38"/>
      <c r="Z20" s="38"/>
      <c r="AA20" s="39"/>
    </row>
    <row r="21" spans="1:27" ht="26.25" customHeight="1" thickTop="1" thickBot="1">
      <c r="A21" s="23"/>
      <c r="B21" s="24" t="s">
        <v>83</v>
      </c>
      <c r="C21" s="14"/>
      <c r="D21" s="14"/>
      <c r="E21" s="14"/>
      <c r="F21" s="14"/>
      <c r="G21" s="14"/>
      <c r="H21" s="14"/>
      <c r="I21" s="14"/>
      <c r="J21" s="14"/>
      <c r="K21" s="14"/>
      <c r="L21" s="14"/>
      <c r="M21" s="14"/>
      <c r="N21" s="14"/>
      <c r="O21" s="18">
        <f t="shared" si="1"/>
        <v>0</v>
      </c>
      <c r="P21" s="16"/>
      <c r="Q21" s="16"/>
      <c r="R21" s="16"/>
      <c r="S21" s="38"/>
      <c r="T21" s="38"/>
      <c r="U21" s="38"/>
      <c r="V21" s="38"/>
      <c r="W21" s="38"/>
      <c r="X21" s="38"/>
      <c r="Y21" s="38"/>
      <c r="Z21" s="38"/>
      <c r="AA21" s="39"/>
    </row>
    <row r="22" spans="1:27" s="26" customFormat="1" ht="26.25" customHeight="1" thickTop="1">
      <c r="A22" s="76" t="s">
        <v>114</v>
      </c>
      <c r="B22" s="78" t="s">
        <v>31</v>
      </c>
      <c r="C22" s="43" t="s">
        <v>14</v>
      </c>
      <c r="D22" s="43" t="s">
        <v>15</v>
      </c>
      <c r="E22" s="43" t="s">
        <v>16</v>
      </c>
      <c r="F22" s="42" t="s">
        <v>17</v>
      </c>
      <c r="G22" s="43" t="s">
        <v>18</v>
      </c>
      <c r="H22" s="43" t="s">
        <v>19</v>
      </c>
      <c r="I22" s="43" t="s">
        <v>20</v>
      </c>
      <c r="J22" s="43" t="s">
        <v>21</v>
      </c>
      <c r="K22" s="43" t="s">
        <v>22</v>
      </c>
      <c r="L22" s="43" t="s">
        <v>23</v>
      </c>
      <c r="M22" s="43" t="s">
        <v>24</v>
      </c>
      <c r="N22" s="43" t="s">
        <v>25</v>
      </c>
      <c r="O22" s="42" t="s">
        <v>26</v>
      </c>
      <c r="P22" s="16"/>
      <c r="Q22" s="16"/>
      <c r="R22" s="16"/>
      <c r="S22" s="38"/>
      <c r="T22" s="38"/>
      <c r="U22" s="38"/>
      <c r="V22" s="38"/>
      <c r="W22" s="38"/>
      <c r="X22" s="38"/>
      <c r="Y22" s="38"/>
      <c r="Z22" s="38"/>
      <c r="AA22" s="39"/>
    </row>
    <row r="23" spans="1:27" ht="26.25" customHeight="1">
      <c r="A23" s="77"/>
      <c r="B23" s="78"/>
      <c r="C23" s="44">
        <f t="shared" ref="C23:N23" si="5">SUM(C24:C39)</f>
        <v>0</v>
      </c>
      <c r="D23" s="44">
        <f t="shared" si="5"/>
        <v>0</v>
      </c>
      <c r="E23" s="44">
        <f t="shared" si="5"/>
        <v>0</v>
      </c>
      <c r="F23" s="44">
        <f t="shared" si="5"/>
        <v>0</v>
      </c>
      <c r="G23" s="44">
        <f t="shared" si="5"/>
        <v>0</v>
      </c>
      <c r="H23" s="44">
        <f t="shared" si="5"/>
        <v>0</v>
      </c>
      <c r="I23" s="44">
        <f t="shared" si="5"/>
        <v>0</v>
      </c>
      <c r="J23" s="44">
        <f t="shared" si="5"/>
        <v>0</v>
      </c>
      <c r="K23" s="44">
        <f t="shared" si="5"/>
        <v>0</v>
      </c>
      <c r="L23" s="44">
        <f t="shared" si="5"/>
        <v>0</v>
      </c>
      <c r="M23" s="44">
        <f t="shared" si="5"/>
        <v>0</v>
      </c>
      <c r="N23" s="44">
        <f t="shared" si="5"/>
        <v>0</v>
      </c>
      <c r="O23" s="44">
        <f t="shared" si="1"/>
        <v>0</v>
      </c>
      <c r="P23" s="16"/>
      <c r="Q23" s="16"/>
      <c r="R23" s="16"/>
      <c r="S23" s="38"/>
      <c r="T23" s="38"/>
      <c r="U23" s="38"/>
      <c r="V23" s="38"/>
      <c r="W23" s="38"/>
      <c r="X23" s="38"/>
      <c r="Y23" s="38"/>
      <c r="Z23" s="38"/>
      <c r="AA23" s="39"/>
    </row>
    <row r="24" spans="1:27" ht="26.25" customHeight="1" thickBot="1">
      <c r="A24" s="20" t="s">
        <v>39</v>
      </c>
      <c r="B24" s="21" t="s">
        <v>83</v>
      </c>
      <c r="C24" s="14"/>
      <c r="D24" s="14"/>
      <c r="E24" s="14"/>
      <c r="F24" s="14"/>
      <c r="G24" s="14"/>
      <c r="H24" s="14"/>
      <c r="I24" s="14"/>
      <c r="J24" s="14"/>
      <c r="K24" s="14"/>
      <c r="L24" s="14"/>
      <c r="M24" s="14"/>
      <c r="N24" s="14"/>
      <c r="O24" s="15">
        <f t="shared" si="1"/>
        <v>0</v>
      </c>
      <c r="P24" s="16"/>
      <c r="Q24" s="16"/>
      <c r="R24" s="16"/>
      <c r="S24" s="38"/>
      <c r="T24" s="38"/>
      <c r="U24" s="38"/>
      <c r="V24" s="38"/>
      <c r="W24" s="38"/>
      <c r="X24" s="38"/>
      <c r="Y24" s="38"/>
      <c r="Z24" s="38"/>
      <c r="AA24" s="39"/>
    </row>
    <row r="25" spans="1:27" ht="26.25" customHeight="1" thickTop="1" thickBot="1">
      <c r="A25" s="20" t="s">
        <v>40</v>
      </c>
      <c r="B25" s="21" t="s">
        <v>82</v>
      </c>
      <c r="C25" s="14"/>
      <c r="D25" s="14"/>
      <c r="E25" s="14"/>
      <c r="F25" s="14"/>
      <c r="G25" s="14"/>
      <c r="H25" s="14"/>
      <c r="I25" s="14"/>
      <c r="J25" s="14"/>
      <c r="K25" s="14"/>
      <c r="L25" s="14"/>
      <c r="M25" s="14"/>
      <c r="N25" s="14"/>
      <c r="O25" s="15">
        <f t="shared" si="1"/>
        <v>0</v>
      </c>
      <c r="P25" s="16"/>
      <c r="Q25" s="16"/>
      <c r="R25" s="16"/>
      <c r="S25" s="38"/>
      <c r="T25" s="38"/>
      <c r="U25" s="38"/>
      <c r="V25" s="38"/>
      <c r="W25" s="38"/>
      <c r="X25" s="38"/>
      <c r="Y25" s="38"/>
      <c r="Z25" s="38"/>
      <c r="AA25" s="39"/>
    </row>
    <row r="26" spans="1:27" ht="26.25" customHeight="1" thickTop="1" thickBot="1">
      <c r="A26" s="20" t="s">
        <v>41</v>
      </c>
      <c r="B26" s="21" t="s">
        <v>78</v>
      </c>
      <c r="C26" s="14"/>
      <c r="D26" s="14"/>
      <c r="E26" s="14"/>
      <c r="F26" s="14"/>
      <c r="G26" s="14"/>
      <c r="H26" s="14"/>
      <c r="I26" s="14"/>
      <c r="J26" s="14"/>
      <c r="K26" s="14"/>
      <c r="L26" s="14"/>
      <c r="M26" s="14"/>
      <c r="N26" s="14"/>
      <c r="O26" s="15">
        <f t="shared" si="1"/>
        <v>0</v>
      </c>
      <c r="P26" s="16"/>
      <c r="Q26" s="16"/>
      <c r="R26" s="16"/>
      <c r="S26" s="38"/>
      <c r="T26" s="38"/>
      <c r="U26" s="38"/>
      <c r="V26" s="38"/>
      <c r="W26" s="38"/>
      <c r="X26" s="38"/>
      <c r="Y26" s="38"/>
      <c r="Z26" s="38"/>
      <c r="AA26" s="39"/>
    </row>
    <row r="27" spans="1:27" ht="26.25" customHeight="1" thickTop="1" thickBot="1">
      <c r="A27" s="20" t="s">
        <v>42</v>
      </c>
      <c r="B27" s="21" t="s">
        <v>84</v>
      </c>
      <c r="C27" s="14"/>
      <c r="D27" s="14"/>
      <c r="E27" s="14"/>
      <c r="F27" s="14"/>
      <c r="G27" s="14"/>
      <c r="H27" s="14"/>
      <c r="I27" s="14"/>
      <c r="J27" s="14"/>
      <c r="K27" s="14"/>
      <c r="L27" s="14"/>
      <c r="M27" s="14"/>
      <c r="N27" s="14"/>
      <c r="O27" s="15">
        <f t="shared" si="1"/>
        <v>0</v>
      </c>
      <c r="P27" s="16"/>
      <c r="Q27" s="16"/>
      <c r="R27" s="16"/>
      <c r="S27" s="38"/>
      <c r="T27" s="38"/>
      <c r="U27" s="38"/>
      <c r="V27" s="38"/>
      <c r="W27" s="38"/>
      <c r="X27" s="38"/>
      <c r="Y27" s="38"/>
      <c r="Z27" s="38"/>
      <c r="AA27" s="39"/>
    </row>
    <row r="28" spans="1:27" ht="26.25" customHeight="1" thickTop="1" thickBot="1">
      <c r="A28" s="20" t="s">
        <v>43</v>
      </c>
      <c r="B28" s="21" t="s">
        <v>81</v>
      </c>
      <c r="C28" s="14"/>
      <c r="D28" s="14"/>
      <c r="E28" s="14"/>
      <c r="F28" s="14"/>
      <c r="G28" s="14"/>
      <c r="H28" s="14"/>
      <c r="I28" s="14"/>
      <c r="J28" s="14"/>
      <c r="K28" s="14"/>
      <c r="L28" s="14"/>
      <c r="M28" s="14"/>
      <c r="N28" s="14"/>
      <c r="O28" s="15">
        <f t="shared" si="1"/>
        <v>0</v>
      </c>
      <c r="P28" s="16"/>
      <c r="Q28" s="16"/>
      <c r="R28" s="16"/>
      <c r="S28" s="38"/>
      <c r="T28" s="38"/>
      <c r="U28" s="38"/>
      <c r="V28" s="38"/>
      <c r="W28" s="38"/>
      <c r="X28" s="38"/>
      <c r="Y28" s="38"/>
      <c r="Z28" s="38"/>
      <c r="AA28" s="39"/>
    </row>
    <row r="29" spans="1:27" ht="26.25" customHeight="1" thickTop="1" thickBot="1">
      <c r="A29" s="20" t="s">
        <v>44</v>
      </c>
      <c r="B29" s="21" t="s">
        <v>84</v>
      </c>
      <c r="C29" s="14"/>
      <c r="D29" s="14"/>
      <c r="E29" s="14"/>
      <c r="F29" s="14"/>
      <c r="G29" s="14"/>
      <c r="H29" s="14"/>
      <c r="I29" s="14"/>
      <c r="J29" s="14"/>
      <c r="K29" s="14"/>
      <c r="L29" s="14"/>
      <c r="M29" s="14"/>
      <c r="N29" s="14"/>
      <c r="O29" s="15">
        <f t="shared" si="1"/>
        <v>0</v>
      </c>
      <c r="P29" s="16"/>
      <c r="Q29" s="16"/>
      <c r="R29" s="16"/>
      <c r="S29" s="38"/>
      <c r="T29" s="38"/>
      <c r="U29" s="38"/>
      <c r="V29" s="38"/>
      <c r="W29" s="38"/>
      <c r="X29" s="38"/>
      <c r="Y29" s="38"/>
      <c r="Z29" s="38"/>
      <c r="AA29" s="39"/>
    </row>
    <row r="30" spans="1:27" ht="26.25" customHeight="1" thickTop="1" thickBot="1">
      <c r="A30" s="20" t="s">
        <v>45</v>
      </c>
      <c r="B30" s="21" t="s">
        <v>84</v>
      </c>
      <c r="C30" s="14"/>
      <c r="D30" s="14"/>
      <c r="E30" s="14"/>
      <c r="F30" s="14"/>
      <c r="G30" s="14"/>
      <c r="H30" s="14"/>
      <c r="I30" s="14"/>
      <c r="J30" s="14"/>
      <c r="K30" s="14"/>
      <c r="L30" s="14"/>
      <c r="M30" s="14"/>
      <c r="N30" s="14"/>
      <c r="O30" s="15">
        <f t="shared" si="1"/>
        <v>0</v>
      </c>
      <c r="P30" s="16"/>
      <c r="Q30" s="16"/>
      <c r="R30" s="16"/>
      <c r="S30" s="38"/>
      <c r="T30" s="38"/>
      <c r="U30" s="38"/>
      <c r="V30" s="38"/>
      <c r="W30" s="38"/>
      <c r="X30" s="38"/>
      <c r="Y30" s="38"/>
      <c r="Z30" s="38"/>
      <c r="AA30" s="39"/>
    </row>
    <row r="31" spans="1:27" ht="26.25" customHeight="1" thickTop="1" thickBot="1">
      <c r="A31" s="20" t="s">
        <v>46</v>
      </c>
      <c r="B31" s="21" t="s">
        <v>84</v>
      </c>
      <c r="C31" s="14"/>
      <c r="D31" s="14"/>
      <c r="E31" s="14"/>
      <c r="F31" s="14"/>
      <c r="G31" s="14"/>
      <c r="H31" s="14"/>
      <c r="I31" s="14"/>
      <c r="J31" s="14"/>
      <c r="K31" s="14"/>
      <c r="L31" s="14"/>
      <c r="M31" s="14"/>
      <c r="N31" s="14"/>
      <c r="O31" s="15">
        <f t="shared" si="1"/>
        <v>0</v>
      </c>
      <c r="P31" s="16"/>
      <c r="Q31" s="16"/>
      <c r="R31" s="16"/>
      <c r="S31" s="38"/>
      <c r="T31" s="38"/>
      <c r="U31" s="38"/>
      <c r="V31" s="38"/>
      <c r="W31" s="38"/>
      <c r="X31" s="38"/>
      <c r="Y31" s="38"/>
      <c r="Z31" s="38"/>
      <c r="AA31" s="39"/>
    </row>
    <row r="32" spans="1:27" ht="26.25" customHeight="1" thickTop="1" thickBot="1">
      <c r="A32" s="20" t="s">
        <v>47</v>
      </c>
      <c r="B32" s="21" t="s">
        <v>84</v>
      </c>
      <c r="C32" s="14"/>
      <c r="D32" s="14"/>
      <c r="E32" s="14"/>
      <c r="F32" s="14"/>
      <c r="G32" s="14"/>
      <c r="H32" s="14"/>
      <c r="I32" s="14"/>
      <c r="J32" s="14"/>
      <c r="K32" s="14"/>
      <c r="L32" s="14"/>
      <c r="M32" s="14"/>
      <c r="N32" s="14"/>
      <c r="O32" s="15">
        <f t="shared" si="1"/>
        <v>0</v>
      </c>
      <c r="P32" s="16"/>
      <c r="Q32" s="16"/>
      <c r="R32" s="16"/>
      <c r="S32" s="38"/>
      <c r="T32" s="38"/>
      <c r="U32" s="38"/>
      <c r="V32" s="38"/>
      <c r="W32" s="38"/>
      <c r="X32" s="38"/>
      <c r="Y32" s="38"/>
      <c r="Z32" s="38"/>
      <c r="AA32" s="39"/>
    </row>
    <row r="33" spans="1:27" ht="26.25" customHeight="1" thickTop="1" thickBot="1">
      <c r="A33" s="20" t="s">
        <v>48</v>
      </c>
      <c r="B33" s="21" t="s">
        <v>83</v>
      </c>
      <c r="C33" s="14"/>
      <c r="D33" s="14"/>
      <c r="E33" s="14"/>
      <c r="F33" s="14"/>
      <c r="G33" s="14"/>
      <c r="H33" s="14"/>
      <c r="I33" s="14"/>
      <c r="J33" s="14"/>
      <c r="K33" s="14"/>
      <c r="L33" s="14"/>
      <c r="M33" s="14"/>
      <c r="N33" s="14"/>
      <c r="O33" s="15">
        <f t="shared" si="1"/>
        <v>0</v>
      </c>
      <c r="P33" s="16"/>
      <c r="Q33" s="16"/>
      <c r="R33" s="16"/>
      <c r="S33" s="38"/>
      <c r="T33" s="38"/>
      <c r="U33" s="38"/>
      <c r="V33" s="38"/>
      <c r="W33" s="38"/>
      <c r="X33" s="38"/>
      <c r="Y33" s="38"/>
      <c r="Z33" s="38"/>
      <c r="AA33" s="39"/>
    </row>
    <row r="34" spans="1:27" ht="26.25" customHeight="1" thickTop="1" thickBot="1">
      <c r="A34" s="20" t="s">
        <v>49</v>
      </c>
      <c r="B34" s="21" t="s">
        <v>79</v>
      </c>
      <c r="C34" s="14"/>
      <c r="D34" s="14"/>
      <c r="E34" s="14"/>
      <c r="F34" s="14"/>
      <c r="G34" s="14"/>
      <c r="H34" s="14"/>
      <c r="I34" s="14"/>
      <c r="J34" s="14"/>
      <c r="K34" s="14"/>
      <c r="L34" s="14"/>
      <c r="M34" s="14"/>
      <c r="N34" s="14"/>
      <c r="O34" s="15">
        <f t="shared" si="1"/>
        <v>0</v>
      </c>
      <c r="P34" s="16"/>
      <c r="Q34" s="16"/>
      <c r="R34" s="16"/>
      <c r="S34" s="38"/>
      <c r="T34" s="38"/>
      <c r="U34" s="38"/>
      <c r="V34" s="38"/>
      <c r="W34" s="38"/>
      <c r="X34" s="38"/>
      <c r="Y34" s="38"/>
      <c r="Z34" s="38"/>
      <c r="AA34" s="39"/>
    </row>
    <row r="35" spans="1:27" ht="26.25" customHeight="1" thickTop="1" thickBot="1">
      <c r="A35" s="20" t="s">
        <v>50</v>
      </c>
      <c r="B35" s="21" t="s">
        <v>83</v>
      </c>
      <c r="C35" s="14"/>
      <c r="D35" s="14"/>
      <c r="E35" s="14"/>
      <c r="F35" s="14"/>
      <c r="G35" s="14"/>
      <c r="H35" s="14"/>
      <c r="I35" s="14"/>
      <c r="J35" s="14"/>
      <c r="K35" s="14"/>
      <c r="L35" s="14"/>
      <c r="M35" s="14"/>
      <c r="N35" s="14"/>
      <c r="O35" s="15">
        <f t="shared" si="1"/>
        <v>0</v>
      </c>
      <c r="P35" s="16"/>
      <c r="Q35" s="16"/>
      <c r="R35" s="16"/>
      <c r="S35" s="38"/>
      <c r="T35" s="38"/>
      <c r="U35" s="38"/>
      <c r="V35" s="38"/>
      <c r="W35" s="38"/>
      <c r="X35" s="38"/>
      <c r="Y35" s="38"/>
      <c r="Z35" s="38"/>
      <c r="AA35" s="39"/>
    </row>
    <row r="36" spans="1:27" ht="26.25" customHeight="1" thickTop="1" thickBot="1">
      <c r="A36" s="20" t="s">
        <v>51</v>
      </c>
      <c r="B36" s="21" t="s">
        <v>82</v>
      </c>
      <c r="C36" s="14"/>
      <c r="D36" s="14"/>
      <c r="E36" s="14"/>
      <c r="F36" s="14"/>
      <c r="G36" s="14"/>
      <c r="H36" s="14"/>
      <c r="I36" s="14"/>
      <c r="J36" s="14"/>
      <c r="K36" s="14"/>
      <c r="L36" s="14"/>
      <c r="M36" s="14"/>
      <c r="N36" s="14"/>
      <c r="O36" s="15">
        <f t="shared" si="1"/>
        <v>0</v>
      </c>
      <c r="P36" s="16"/>
      <c r="Q36" s="16"/>
      <c r="R36" s="16"/>
      <c r="S36" s="38"/>
      <c r="T36" s="38"/>
      <c r="U36" s="38"/>
      <c r="V36" s="38"/>
      <c r="W36" s="38"/>
      <c r="X36" s="38"/>
      <c r="Y36" s="38"/>
      <c r="Z36" s="38"/>
      <c r="AA36" s="39"/>
    </row>
    <row r="37" spans="1:27" ht="26.25" customHeight="1" thickTop="1" thickBot="1">
      <c r="A37" s="20" t="s">
        <v>52</v>
      </c>
      <c r="B37" s="21" t="s">
        <v>78</v>
      </c>
      <c r="C37" s="14"/>
      <c r="D37" s="14"/>
      <c r="E37" s="14"/>
      <c r="F37" s="14"/>
      <c r="G37" s="14"/>
      <c r="H37" s="14"/>
      <c r="I37" s="14"/>
      <c r="J37" s="14"/>
      <c r="K37" s="14"/>
      <c r="L37" s="14"/>
      <c r="M37" s="14"/>
      <c r="N37" s="14"/>
      <c r="O37" s="15">
        <f t="shared" si="1"/>
        <v>0</v>
      </c>
      <c r="P37" s="16"/>
      <c r="Q37" s="16"/>
      <c r="R37" s="16"/>
      <c r="S37" s="38"/>
      <c r="T37" s="38"/>
      <c r="U37" s="38"/>
      <c r="V37" s="38"/>
      <c r="W37" s="38"/>
      <c r="X37" s="38"/>
      <c r="Y37" s="38"/>
      <c r="Z37" s="38"/>
      <c r="AA37" s="39"/>
    </row>
    <row r="38" spans="1:27" ht="26.25" customHeight="1" thickTop="1" thickBot="1">
      <c r="A38" s="20"/>
      <c r="B38" s="21" t="s">
        <v>80</v>
      </c>
      <c r="C38" s="14"/>
      <c r="D38" s="14"/>
      <c r="E38" s="14"/>
      <c r="F38" s="14"/>
      <c r="G38" s="14"/>
      <c r="H38" s="14"/>
      <c r="I38" s="14"/>
      <c r="J38" s="14"/>
      <c r="K38" s="14"/>
      <c r="L38" s="14"/>
      <c r="M38" s="14"/>
      <c r="N38" s="14"/>
      <c r="O38" s="15">
        <f t="shared" si="1"/>
        <v>0</v>
      </c>
      <c r="P38" s="16"/>
      <c r="Q38" s="16"/>
      <c r="R38" s="16"/>
      <c r="S38" s="38"/>
      <c r="T38" s="38"/>
      <c r="U38" s="38"/>
      <c r="V38" s="38"/>
      <c r="W38" s="38"/>
      <c r="X38" s="38"/>
      <c r="Y38" s="38"/>
      <c r="Z38" s="38"/>
      <c r="AA38" s="39"/>
    </row>
    <row r="39" spans="1:27" ht="26.25" customHeight="1" thickTop="1" thickBot="1">
      <c r="A39" s="23"/>
      <c r="B39" s="24" t="s">
        <v>85</v>
      </c>
      <c r="C39" s="14"/>
      <c r="D39" s="14"/>
      <c r="E39" s="14"/>
      <c r="F39" s="14"/>
      <c r="G39" s="14"/>
      <c r="H39" s="14"/>
      <c r="I39" s="14"/>
      <c r="J39" s="14"/>
      <c r="K39" s="14"/>
      <c r="L39" s="14"/>
      <c r="M39" s="14"/>
      <c r="N39" s="14"/>
      <c r="O39" s="18">
        <f t="shared" si="1"/>
        <v>0</v>
      </c>
      <c r="P39" s="16"/>
      <c r="Q39" s="16"/>
      <c r="R39" s="16"/>
      <c r="S39" s="1"/>
      <c r="T39" s="1"/>
      <c r="U39" s="1"/>
      <c r="V39" s="1"/>
      <c r="W39" s="1"/>
      <c r="X39" s="1"/>
      <c r="Y39" s="1"/>
      <c r="Z39" s="1"/>
    </row>
    <row r="40" spans="1:27" s="26" customFormat="1" ht="26.25" customHeight="1" thickTop="1">
      <c r="A40" s="76" t="s">
        <v>115</v>
      </c>
      <c r="B40" s="78" t="s">
        <v>31</v>
      </c>
      <c r="C40" s="43" t="s">
        <v>14</v>
      </c>
      <c r="D40" s="43" t="s">
        <v>15</v>
      </c>
      <c r="E40" s="43" t="s">
        <v>16</v>
      </c>
      <c r="F40" s="42" t="s">
        <v>17</v>
      </c>
      <c r="G40" s="43" t="s">
        <v>18</v>
      </c>
      <c r="H40" s="43" t="s">
        <v>19</v>
      </c>
      <c r="I40" s="43" t="s">
        <v>20</v>
      </c>
      <c r="J40" s="43" t="s">
        <v>21</v>
      </c>
      <c r="K40" s="43" t="s">
        <v>22</v>
      </c>
      <c r="L40" s="43" t="s">
        <v>23</v>
      </c>
      <c r="M40" s="43" t="s">
        <v>24</v>
      </c>
      <c r="N40" s="43" t="s">
        <v>25</v>
      </c>
      <c r="O40" s="42" t="s">
        <v>26</v>
      </c>
      <c r="P40" s="16"/>
      <c r="Q40" s="16"/>
      <c r="R40" s="16"/>
      <c r="S40" s="1"/>
      <c r="T40" s="1"/>
      <c r="U40" s="1"/>
      <c r="V40" s="1"/>
      <c r="W40" s="1"/>
      <c r="X40" s="1"/>
      <c r="Y40" s="1"/>
      <c r="Z40" s="1"/>
    </row>
    <row r="41" spans="1:27" ht="26.25" customHeight="1">
      <c r="A41" s="77"/>
      <c r="B41" s="78"/>
      <c r="C41" s="44">
        <f t="shared" ref="C41:N41" si="6">SUM(C42:C53)</f>
        <v>0</v>
      </c>
      <c r="D41" s="44">
        <f t="shared" si="6"/>
        <v>0</v>
      </c>
      <c r="E41" s="44">
        <f t="shared" si="6"/>
        <v>0</v>
      </c>
      <c r="F41" s="44">
        <f t="shared" si="6"/>
        <v>0</v>
      </c>
      <c r="G41" s="44">
        <f t="shared" si="6"/>
        <v>0</v>
      </c>
      <c r="H41" s="44">
        <f t="shared" si="6"/>
        <v>0</v>
      </c>
      <c r="I41" s="44">
        <f t="shared" si="6"/>
        <v>0</v>
      </c>
      <c r="J41" s="44">
        <f t="shared" si="6"/>
        <v>0</v>
      </c>
      <c r="K41" s="44">
        <f t="shared" si="6"/>
        <v>0</v>
      </c>
      <c r="L41" s="44">
        <f t="shared" si="6"/>
        <v>0</v>
      </c>
      <c r="M41" s="44">
        <f t="shared" si="6"/>
        <v>0</v>
      </c>
      <c r="N41" s="44">
        <f t="shared" si="6"/>
        <v>0</v>
      </c>
      <c r="O41" s="44">
        <f t="shared" si="1"/>
        <v>0</v>
      </c>
      <c r="P41" s="16"/>
      <c r="Q41" s="16"/>
      <c r="R41" s="16"/>
      <c r="S41" s="1"/>
      <c r="T41" s="1"/>
      <c r="U41" s="1"/>
      <c r="V41" s="1"/>
      <c r="W41" s="1"/>
      <c r="X41" s="1"/>
      <c r="Y41" s="1"/>
      <c r="Z41" s="1"/>
    </row>
    <row r="42" spans="1:27" ht="26.25" customHeight="1" thickBot="1">
      <c r="A42" s="20" t="s">
        <v>53</v>
      </c>
      <c r="B42" s="21" t="s">
        <v>81</v>
      </c>
      <c r="C42" s="14"/>
      <c r="D42" s="14"/>
      <c r="E42" s="14"/>
      <c r="F42" s="14"/>
      <c r="G42" s="14"/>
      <c r="H42" s="14"/>
      <c r="I42" s="14"/>
      <c r="J42" s="14"/>
      <c r="K42" s="14"/>
      <c r="L42" s="14"/>
      <c r="M42" s="14"/>
      <c r="N42" s="14"/>
      <c r="O42" s="15">
        <f t="shared" si="1"/>
        <v>0</v>
      </c>
      <c r="P42" s="16"/>
      <c r="Q42" s="16"/>
      <c r="R42" s="16"/>
      <c r="S42" s="1"/>
      <c r="T42" s="1"/>
      <c r="U42" s="1"/>
      <c r="V42" s="1"/>
      <c r="W42" s="1"/>
      <c r="X42" s="1"/>
      <c r="Y42" s="1"/>
      <c r="Z42" s="1"/>
    </row>
    <row r="43" spans="1:27" ht="26.25" customHeight="1" thickTop="1" thickBot="1">
      <c r="A43" s="53" t="s">
        <v>54</v>
      </c>
      <c r="B43" s="21" t="s">
        <v>82</v>
      </c>
      <c r="C43" s="14"/>
      <c r="D43" s="14"/>
      <c r="E43" s="14"/>
      <c r="F43" s="14"/>
      <c r="G43" s="14"/>
      <c r="H43" s="14"/>
      <c r="I43" s="14"/>
      <c r="J43" s="14"/>
      <c r="K43" s="14"/>
      <c r="L43" s="14"/>
      <c r="M43" s="14"/>
      <c r="N43" s="14"/>
      <c r="O43" s="15">
        <f t="shared" si="1"/>
        <v>0</v>
      </c>
      <c r="P43" s="16"/>
      <c r="Q43" s="16"/>
      <c r="R43" s="16"/>
      <c r="S43" s="1"/>
      <c r="T43" s="1"/>
      <c r="U43" s="1"/>
      <c r="V43" s="1"/>
      <c r="W43" s="1"/>
      <c r="X43" s="1"/>
      <c r="Y43" s="1"/>
      <c r="Z43" s="1"/>
    </row>
    <row r="44" spans="1:27" ht="26.25" customHeight="1" thickTop="1" thickBot="1">
      <c r="A44" s="20" t="s">
        <v>55</v>
      </c>
      <c r="B44" s="21" t="s">
        <v>78</v>
      </c>
      <c r="C44" s="14"/>
      <c r="D44" s="14"/>
      <c r="E44" s="14"/>
      <c r="F44" s="14"/>
      <c r="G44" s="14"/>
      <c r="H44" s="14"/>
      <c r="I44" s="14"/>
      <c r="J44" s="14"/>
      <c r="K44" s="14"/>
      <c r="L44" s="14"/>
      <c r="M44" s="14"/>
      <c r="N44" s="14"/>
      <c r="O44" s="15">
        <f t="shared" si="1"/>
        <v>0</v>
      </c>
      <c r="P44" s="1"/>
      <c r="Q44" s="1"/>
      <c r="R44" s="1"/>
      <c r="S44" s="1"/>
      <c r="T44" s="1"/>
      <c r="U44" s="1"/>
      <c r="V44" s="1"/>
      <c r="W44" s="1"/>
      <c r="X44" s="1"/>
      <c r="Y44" s="1"/>
      <c r="Z44" s="1"/>
    </row>
    <row r="45" spans="1:27" ht="26.25" customHeight="1" thickTop="1" thickBot="1">
      <c r="A45" s="20" t="s">
        <v>56</v>
      </c>
      <c r="B45" s="21" t="s">
        <v>85</v>
      </c>
      <c r="C45" s="14"/>
      <c r="D45" s="14"/>
      <c r="E45" s="14"/>
      <c r="F45" s="14"/>
      <c r="G45" s="14"/>
      <c r="H45" s="14"/>
      <c r="I45" s="14"/>
      <c r="J45" s="14"/>
      <c r="K45" s="14"/>
      <c r="L45" s="14"/>
      <c r="M45" s="14"/>
      <c r="N45" s="14"/>
      <c r="O45" s="15">
        <f t="shared" si="1"/>
        <v>0</v>
      </c>
      <c r="P45" s="1"/>
      <c r="Q45" s="1"/>
      <c r="R45" s="1"/>
      <c r="S45" s="1"/>
      <c r="T45" s="1"/>
      <c r="U45" s="1"/>
      <c r="V45" s="1"/>
      <c r="W45" s="1"/>
      <c r="X45" s="1"/>
      <c r="Y45" s="1"/>
      <c r="Z45" s="1"/>
    </row>
    <row r="46" spans="1:27" ht="26.25" customHeight="1" thickTop="1" thickBot="1">
      <c r="A46" s="20" t="s">
        <v>57</v>
      </c>
      <c r="B46" s="21" t="s">
        <v>83</v>
      </c>
      <c r="C46" s="14"/>
      <c r="D46" s="14"/>
      <c r="E46" s="14"/>
      <c r="F46" s="14"/>
      <c r="G46" s="14"/>
      <c r="H46" s="14"/>
      <c r="I46" s="14"/>
      <c r="J46" s="14"/>
      <c r="K46" s="14"/>
      <c r="L46" s="14"/>
      <c r="M46" s="14"/>
      <c r="N46" s="14"/>
      <c r="O46" s="15">
        <f t="shared" si="1"/>
        <v>0</v>
      </c>
      <c r="P46" s="1"/>
      <c r="Q46" s="1"/>
      <c r="R46" s="1"/>
      <c r="S46" s="1"/>
      <c r="T46" s="1"/>
      <c r="U46" s="1"/>
      <c r="V46" s="1"/>
      <c r="W46" s="1"/>
      <c r="X46" s="1"/>
      <c r="Y46" s="1"/>
      <c r="Z46" s="1"/>
    </row>
    <row r="47" spans="1:27" ht="26.25" customHeight="1" thickTop="1" thickBot="1">
      <c r="A47" s="20" t="s">
        <v>58</v>
      </c>
      <c r="B47" s="21" t="s">
        <v>83</v>
      </c>
      <c r="C47" s="14"/>
      <c r="D47" s="14"/>
      <c r="E47" s="14"/>
      <c r="F47" s="14"/>
      <c r="G47" s="14"/>
      <c r="H47" s="14"/>
      <c r="I47" s="14"/>
      <c r="J47" s="14"/>
      <c r="K47" s="14"/>
      <c r="L47" s="14"/>
      <c r="M47" s="14"/>
      <c r="N47" s="14"/>
      <c r="O47" s="15">
        <f t="shared" si="1"/>
        <v>0</v>
      </c>
      <c r="P47" s="1"/>
      <c r="Q47" s="1"/>
      <c r="R47" s="1"/>
      <c r="S47" s="1"/>
      <c r="T47" s="1"/>
      <c r="U47" s="1"/>
      <c r="V47" s="1"/>
      <c r="W47" s="1"/>
      <c r="X47" s="1"/>
      <c r="Y47" s="1"/>
      <c r="Z47" s="1"/>
    </row>
    <row r="48" spans="1:27" ht="26.25" customHeight="1" thickTop="1" thickBot="1">
      <c r="A48" s="20" t="s">
        <v>59</v>
      </c>
      <c r="B48" s="21" t="s">
        <v>83</v>
      </c>
      <c r="C48" s="14"/>
      <c r="D48" s="14"/>
      <c r="E48" s="14"/>
      <c r="F48" s="14"/>
      <c r="G48" s="14"/>
      <c r="H48" s="14"/>
      <c r="I48" s="14"/>
      <c r="J48" s="14"/>
      <c r="K48" s="14"/>
      <c r="L48" s="14"/>
      <c r="M48" s="14"/>
      <c r="N48" s="14"/>
      <c r="O48" s="15">
        <f t="shared" si="1"/>
        <v>0</v>
      </c>
      <c r="P48" s="1"/>
      <c r="Q48" s="1"/>
      <c r="R48" s="1"/>
      <c r="S48" s="1"/>
      <c r="T48" s="1"/>
      <c r="U48" s="1"/>
      <c r="V48" s="1"/>
      <c r="W48" s="1"/>
      <c r="X48" s="1"/>
      <c r="Y48" s="1"/>
      <c r="Z48" s="1"/>
    </row>
    <row r="49" spans="1:26" ht="26.25" customHeight="1" thickTop="1" thickBot="1">
      <c r="A49" s="20" t="s">
        <v>60</v>
      </c>
      <c r="B49" s="21" t="s">
        <v>83</v>
      </c>
      <c r="C49" s="14"/>
      <c r="D49" s="14"/>
      <c r="E49" s="14"/>
      <c r="F49" s="14"/>
      <c r="G49" s="14"/>
      <c r="H49" s="14"/>
      <c r="I49" s="14"/>
      <c r="J49" s="14"/>
      <c r="K49" s="14"/>
      <c r="L49" s="14"/>
      <c r="M49" s="14"/>
      <c r="N49" s="14"/>
      <c r="O49" s="15">
        <f t="shared" si="1"/>
        <v>0</v>
      </c>
      <c r="P49" s="1"/>
      <c r="Q49" s="1"/>
      <c r="R49" s="1"/>
      <c r="S49" s="1"/>
      <c r="T49" s="1"/>
      <c r="U49" s="1"/>
      <c r="V49" s="1"/>
      <c r="W49" s="1"/>
      <c r="X49" s="1"/>
      <c r="Y49" s="1"/>
      <c r="Z49" s="1"/>
    </row>
    <row r="50" spans="1:26" ht="26.25" customHeight="1" thickTop="1" thickBot="1">
      <c r="A50" s="20" t="s">
        <v>61</v>
      </c>
      <c r="B50" s="21" t="s">
        <v>82</v>
      </c>
      <c r="C50" s="14"/>
      <c r="D50" s="14"/>
      <c r="E50" s="14"/>
      <c r="F50" s="14"/>
      <c r="G50" s="14"/>
      <c r="H50" s="14"/>
      <c r="I50" s="14"/>
      <c r="J50" s="14"/>
      <c r="K50" s="14"/>
      <c r="L50" s="14"/>
      <c r="M50" s="14"/>
      <c r="N50" s="14"/>
      <c r="O50" s="15">
        <f t="shared" si="1"/>
        <v>0</v>
      </c>
      <c r="P50" s="1"/>
      <c r="Q50" s="1"/>
      <c r="R50" s="1"/>
      <c r="S50" s="1"/>
      <c r="T50" s="1"/>
      <c r="U50" s="1"/>
      <c r="V50" s="1"/>
      <c r="W50" s="1"/>
      <c r="X50" s="1"/>
      <c r="Y50" s="1"/>
      <c r="Z50" s="1"/>
    </row>
    <row r="51" spans="1:26" ht="26.25" customHeight="1" thickTop="1" thickBot="1">
      <c r="A51" s="20"/>
      <c r="B51" s="21" t="s">
        <v>84</v>
      </c>
      <c r="C51" s="14"/>
      <c r="D51" s="14"/>
      <c r="E51" s="14"/>
      <c r="F51" s="14"/>
      <c r="G51" s="14"/>
      <c r="H51" s="14"/>
      <c r="I51" s="14"/>
      <c r="J51" s="14"/>
      <c r="K51" s="14"/>
      <c r="L51" s="14"/>
      <c r="M51" s="14"/>
      <c r="N51" s="14"/>
      <c r="O51" s="15">
        <f t="shared" si="1"/>
        <v>0</v>
      </c>
      <c r="P51" s="1"/>
      <c r="Q51" s="1"/>
      <c r="R51" s="1"/>
      <c r="S51" s="1"/>
      <c r="T51" s="1"/>
      <c r="U51" s="1"/>
      <c r="V51" s="1"/>
      <c r="W51" s="1"/>
      <c r="X51" s="1"/>
      <c r="Y51" s="1"/>
      <c r="Z51" s="1"/>
    </row>
    <row r="52" spans="1:26" ht="26.25" customHeight="1" thickTop="1" thickBot="1">
      <c r="A52" s="20"/>
      <c r="B52" s="21" t="s">
        <v>80</v>
      </c>
      <c r="C52" s="14"/>
      <c r="D52" s="14"/>
      <c r="E52" s="14"/>
      <c r="F52" s="14"/>
      <c r="G52" s="14"/>
      <c r="H52" s="14"/>
      <c r="I52" s="14"/>
      <c r="J52" s="14"/>
      <c r="K52" s="14"/>
      <c r="L52" s="14"/>
      <c r="M52" s="14"/>
      <c r="N52" s="14"/>
      <c r="O52" s="15">
        <f t="shared" si="1"/>
        <v>0</v>
      </c>
      <c r="P52" s="1"/>
      <c r="Q52" s="1"/>
      <c r="R52" s="1"/>
      <c r="S52" s="1"/>
      <c r="T52" s="1"/>
      <c r="U52" s="1"/>
      <c r="V52" s="1"/>
      <c r="W52" s="1"/>
      <c r="X52" s="1"/>
      <c r="Y52" s="1"/>
      <c r="Z52" s="1"/>
    </row>
    <row r="53" spans="1:26" ht="26.25" customHeight="1" thickTop="1" thickBot="1">
      <c r="A53" s="23" t="s">
        <v>62</v>
      </c>
      <c r="B53" s="24" t="s">
        <v>79</v>
      </c>
      <c r="C53" s="14"/>
      <c r="D53" s="14"/>
      <c r="E53" s="14"/>
      <c r="F53" s="14"/>
      <c r="G53" s="14"/>
      <c r="H53" s="14"/>
      <c r="I53" s="14"/>
      <c r="J53" s="14"/>
      <c r="K53" s="14"/>
      <c r="L53" s="14"/>
      <c r="M53" s="14"/>
      <c r="N53" s="14"/>
      <c r="O53" s="18">
        <f t="shared" si="1"/>
        <v>0</v>
      </c>
      <c r="P53" s="1"/>
      <c r="Q53" s="1"/>
      <c r="R53" s="1"/>
      <c r="S53" s="1"/>
      <c r="T53" s="1"/>
      <c r="U53" s="1"/>
      <c r="V53" s="1"/>
      <c r="W53" s="1"/>
      <c r="X53" s="1"/>
      <c r="Y53" s="1"/>
      <c r="Z53" s="1"/>
    </row>
    <row r="54" spans="1:26" s="26" customFormat="1" ht="26.25" customHeight="1" thickTop="1">
      <c r="A54" s="76" t="s">
        <v>116</v>
      </c>
      <c r="B54" s="78" t="s">
        <v>31</v>
      </c>
      <c r="C54" s="43" t="s">
        <v>14</v>
      </c>
      <c r="D54" s="43" t="s">
        <v>15</v>
      </c>
      <c r="E54" s="43" t="s">
        <v>16</v>
      </c>
      <c r="F54" s="42" t="s">
        <v>17</v>
      </c>
      <c r="G54" s="43" t="s">
        <v>18</v>
      </c>
      <c r="H54" s="43" t="s">
        <v>19</v>
      </c>
      <c r="I54" s="43" t="s">
        <v>20</v>
      </c>
      <c r="J54" s="43" t="s">
        <v>21</v>
      </c>
      <c r="K54" s="43" t="s">
        <v>22</v>
      </c>
      <c r="L54" s="43" t="s">
        <v>23</v>
      </c>
      <c r="M54" s="43" t="s">
        <v>24</v>
      </c>
      <c r="N54" s="43" t="s">
        <v>25</v>
      </c>
      <c r="O54" s="42" t="s">
        <v>26</v>
      </c>
      <c r="P54" s="1"/>
      <c r="Q54" s="1"/>
      <c r="R54" s="1"/>
      <c r="S54" s="1"/>
      <c r="T54" s="1"/>
      <c r="U54" s="1"/>
      <c r="V54" s="1"/>
      <c r="W54" s="1"/>
      <c r="X54" s="1"/>
      <c r="Y54" s="1"/>
      <c r="Z54" s="1"/>
    </row>
    <row r="55" spans="1:26" ht="26.25" customHeight="1">
      <c r="A55" s="77"/>
      <c r="B55" s="78"/>
      <c r="C55" s="44">
        <f t="shared" ref="C55:N55" si="7">SUM(C56:C64)</f>
        <v>0</v>
      </c>
      <c r="D55" s="44">
        <f t="shared" si="7"/>
        <v>0</v>
      </c>
      <c r="E55" s="44">
        <f t="shared" si="7"/>
        <v>0</v>
      </c>
      <c r="F55" s="44">
        <f t="shared" si="7"/>
        <v>0</v>
      </c>
      <c r="G55" s="44">
        <f t="shared" si="7"/>
        <v>0</v>
      </c>
      <c r="H55" s="44">
        <f t="shared" si="7"/>
        <v>0</v>
      </c>
      <c r="I55" s="44">
        <f t="shared" si="7"/>
        <v>0</v>
      </c>
      <c r="J55" s="44">
        <f t="shared" si="7"/>
        <v>0</v>
      </c>
      <c r="K55" s="44">
        <f t="shared" si="7"/>
        <v>0</v>
      </c>
      <c r="L55" s="44">
        <f t="shared" si="7"/>
        <v>0</v>
      </c>
      <c r="M55" s="44">
        <f t="shared" si="7"/>
        <v>0</v>
      </c>
      <c r="N55" s="44">
        <f t="shared" si="7"/>
        <v>0</v>
      </c>
      <c r="O55" s="44">
        <f t="shared" si="1"/>
        <v>0</v>
      </c>
      <c r="P55" s="1"/>
      <c r="Q55" s="1"/>
      <c r="R55" s="1"/>
      <c r="S55" s="1"/>
      <c r="T55" s="1"/>
      <c r="U55" s="1"/>
      <c r="V55" s="1"/>
      <c r="W55" s="1"/>
      <c r="X55" s="1"/>
      <c r="Y55" s="1"/>
      <c r="Z55" s="1"/>
    </row>
    <row r="56" spans="1:26" ht="26.25" customHeight="1" thickBot="1">
      <c r="A56" s="20" t="s">
        <v>63</v>
      </c>
      <c r="B56" s="21" t="s">
        <v>82</v>
      </c>
      <c r="C56" s="14"/>
      <c r="D56" s="14"/>
      <c r="E56" s="14"/>
      <c r="F56" s="14"/>
      <c r="G56" s="14"/>
      <c r="H56" s="14"/>
      <c r="I56" s="14"/>
      <c r="J56" s="14"/>
      <c r="K56" s="14"/>
      <c r="L56" s="14"/>
      <c r="M56" s="14"/>
      <c r="N56" s="14"/>
      <c r="O56" s="15">
        <f t="shared" si="1"/>
        <v>0</v>
      </c>
      <c r="P56" s="1"/>
      <c r="Q56" s="1"/>
      <c r="R56" s="1"/>
      <c r="S56" s="1"/>
      <c r="T56" s="1"/>
      <c r="U56" s="1"/>
      <c r="V56" s="1"/>
      <c r="W56" s="1"/>
      <c r="X56" s="1"/>
      <c r="Y56" s="1"/>
      <c r="Z56" s="1"/>
    </row>
    <row r="57" spans="1:26" ht="26.25" customHeight="1" thickTop="1" thickBot="1">
      <c r="A57" s="20" t="s">
        <v>64</v>
      </c>
      <c r="B57" s="21" t="s">
        <v>85</v>
      </c>
      <c r="C57" s="14"/>
      <c r="D57" s="14"/>
      <c r="E57" s="14"/>
      <c r="F57" s="14"/>
      <c r="G57" s="14"/>
      <c r="H57" s="14"/>
      <c r="I57" s="14"/>
      <c r="J57" s="14"/>
      <c r="K57" s="14"/>
      <c r="L57" s="14"/>
      <c r="M57" s="14"/>
      <c r="N57" s="14"/>
      <c r="O57" s="15">
        <f t="shared" si="1"/>
        <v>0</v>
      </c>
      <c r="P57" s="1"/>
      <c r="Q57" s="1"/>
      <c r="R57" s="1"/>
      <c r="S57" s="1"/>
      <c r="T57" s="1"/>
      <c r="U57" s="1"/>
      <c r="V57" s="1"/>
      <c r="W57" s="1"/>
      <c r="X57" s="1"/>
      <c r="Y57" s="1"/>
      <c r="Z57" s="1"/>
    </row>
    <row r="58" spans="1:26" ht="26.25" customHeight="1" thickTop="1" thickBot="1">
      <c r="A58" s="20" t="s">
        <v>65</v>
      </c>
      <c r="B58" s="21" t="s">
        <v>79</v>
      </c>
      <c r="C58" s="14"/>
      <c r="D58" s="14"/>
      <c r="E58" s="14"/>
      <c r="F58" s="14"/>
      <c r="G58" s="14"/>
      <c r="H58" s="14"/>
      <c r="I58" s="14"/>
      <c r="J58" s="14"/>
      <c r="K58" s="14"/>
      <c r="L58" s="14"/>
      <c r="M58" s="14"/>
      <c r="N58" s="14"/>
      <c r="O58" s="15">
        <f t="shared" si="1"/>
        <v>0</v>
      </c>
      <c r="P58" s="1"/>
      <c r="Q58" s="1"/>
      <c r="R58" s="1"/>
      <c r="S58" s="1"/>
      <c r="T58" s="1"/>
      <c r="U58" s="1"/>
      <c r="V58" s="1"/>
      <c r="W58" s="1"/>
      <c r="X58" s="1"/>
      <c r="Y58" s="1"/>
      <c r="Z58" s="1"/>
    </row>
    <row r="59" spans="1:26" ht="26.25" customHeight="1" thickTop="1" thickBot="1">
      <c r="A59" s="20" t="s">
        <v>66</v>
      </c>
      <c r="B59" s="21" t="s">
        <v>78</v>
      </c>
      <c r="C59" s="14"/>
      <c r="D59" s="14"/>
      <c r="E59" s="14"/>
      <c r="F59" s="14"/>
      <c r="G59" s="14"/>
      <c r="H59" s="14"/>
      <c r="I59" s="14"/>
      <c r="J59" s="14"/>
      <c r="K59" s="14"/>
      <c r="L59" s="14"/>
      <c r="M59" s="14"/>
      <c r="N59" s="14"/>
      <c r="O59" s="15">
        <f t="shared" si="1"/>
        <v>0</v>
      </c>
      <c r="P59" s="1"/>
      <c r="Q59" s="1"/>
      <c r="R59" s="1"/>
      <c r="S59" s="1"/>
      <c r="T59" s="1"/>
      <c r="U59" s="1"/>
      <c r="V59" s="1"/>
      <c r="W59" s="1"/>
      <c r="X59" s="1"/>
      <c r="Y59" s="1"/>
      <c r="Z59" s="1"/>
    </row>
    <row r="60" spans="1:26" ht="26.25" customHeight="1" thickTop="1" thickBot="1">
      <c r="A60" s="20" t="s">
        <v>67</v>
      </c>
      <c r="B60" s="21" t="s">
        <v>85</v>
      </c>
      <c r="C60" s="14"/>
      <c r="D60" s="14"/>
      <c r="E60" s="14"/>
      <c r="F60" s="14"/>
      <c r="G60" s="14"/>
      <c r="H60" s="14"/>
      <c r="I60" s="14"/>
      <c r="J60" s="14"/>
      <c r="K60" s="14"/>
      <c r="L60" s="14"/>
      <c r="M60" s="14"/>
      <c r="N60" s="14"/>
      <c r="O60" s="15">
        <f t="shared" si="1"/>
        <v>0</v>
      </c>
      <c r="P60" s="1"/>
      <c r="Q60" s="1"/>
      <c r="R60" s="1"/>
      <c r="S60" s="1"/>
      <c r="T60" s="1"/>
      <c r="U60" s="1"/>
      <c r="V60" s="1"/>
      <c r="W60" s="1"/>
      <c r="X60" s="1"/>
      <c r="Y60" s="1"/>
      <c r="Z60" s="1"/>
    </row>
    <row r="61" spans="1:26" s="32" customFormat="1" ht="26.25" customHeight="1" thickTop="1" thickBot="1">
      <c r="A61" s="20"/>
      <c r="B61" s="21" t="s">
        <v>84</v>
      </c>
      <c r="C61" s="14"/>
      <c r="D61" s="14"/>
      <c r="E61" s="14"/>
      <c r="F61" s="14"/>
      <c r="G61" s="14"/>
      <c r="H61" s="14"/>
      <c r="I61" s="14"/>
      <c r="J61" s="14"/>
      <c r="K61" s="14"/>
      <c r="L61" s="14"/>
      <c r="M61" s="14"/>
      <c r="N61" s="14"/>
      <c r="O61" s="15">
        <f t="shared" si="1"/>
        <v>0</v>
      </c>
      <c r="P61" s="1"/>
      <c r="Q61" s="1"/>
      <c r="R61" s="1"/>
      <c r="S61" s="1"/>
      <c r="T61" s="1"/>
      <c r="U61" s="1"/>
      <c r="V61" s="1"/>
      <c r="W61" s="1"/>
      <c r="X61" s="1"/>
      <c r="Y61" s="1"/>
      <c r="Z61" s="1"/>
    </row>
    <row r="62" spans="1:26" ht="26.25" customHeight="1" thickTop="1" thickBot="1">
      <c r="A62" s="20"/>
      <c r="B62" s="21" t="s">
        <v>80</v>
      </c>
      <c r="C62" s="14"/>
      <c r="D62" s="14"/>
      <c r="E62" s="14"/>
      <c r="F62" s="14"/>
      <c r="G62" s="14"/>
      <c r="H62" s="14"/>
      <c r="I62" s="14"/>
      <c r="J62" s="14"/>
      <c r="K62" s="14"/>
      <c r="L62" s="14"/>
      <c r="M62" s="14"/>
      <c r="N62" s="14"/>
      <c r="O62" s="15">
        <f t="shared" si="1"/>
        <v>0</v>
      </c>
      <c r="P62" s="1"/>
      <c r="Q62" s="1"/>
      <c r="R62" s="1"/>
      <c r="S62" s="1"/>
      <c r="T62" s="1"/>
      <c r="U62" s="1"/>
      <c r="V62" s="1"/>
      <c r="W62" s="1"/>
      <c r="X62" s="1"/>
      <c r="Y62" s="1"/>
      <c r="Z62" s="1"/>
    </row>
    <row r="63" spans="1:26" ht="26.25" customHeight="1" thickTop="1" thickBot="1">
      <c r="A63" s="20"/>
      <c r="B63" s="21" t="s">
        <v>81</v>
      </c>
      <c r="C63" s="14"/>
      <c r="D63" s="14"/>
      <c r="E63" s="14"/>
      <c r="F63" s="14"/>
      <c r="G63" s="14"/>
      <c r="H63" s="14"/>
      <c r="I63" s="14"/>
      <c r="J63" s="14"/>
      <c r="K63" s="14"/>
      <c r="L63" s="14"/>
      <c r="M63" s="14"/>
      <c r="N63" s="14"/>
      <c r="O63" s="15">
        <f t="shared" si="1"/>
        <v>0</v>
      </c>
      <c r="P63" s="1"/>
      <c r="Q63" s="1"/>
      <c r="R63" s="1"/>
      <c r="S63" s="1"/>
      <c r="T63" s="1"/>
      <c r="U63" s="1"/>
      <c r="V63" s="1"/>
      <c r="W63" s="1"/>
      <c r="X63" s="1"/>
      <c r="Y63" s="1"/>
      <c r="Z63" s="1"/>
    </row>
    <row r="64" spans="1:26" ht="26.25" customHeight="1" thickTop="1">
      <c r="A64" s="45" t="s">
        <v>68</v>
      </c>
      <c r="B64" s="46" t="s">
        <v>83</v>
      </c>
      <c r="C64" s="47"/>
      <c r="D64" s="47"/>
      <c r="E64" s="47"/>
      <c r="F64" s="47"/>
      <c r="G64" s="47"/>
      <c r="H64" s="47"/>
      <c r="I64" s="47"/>
      <c r="J64" s="47"/>
      <c r="K64" s="47"/>
      <c r="L64" s="47"/>
      <c r="M64" s="47"/>
      <c r="N64" s="47"/>
      <c r="O64" s="48">
        <f t="shared" si="1"/>
        <v>0</v>
      </c>
      <c r="P64" s="1"/>
      <c r="Q64" s="1"/>
      <c r="R64" s="1"/>
      <c r="S64" s="1"/>
      <c r="T64" s="1"/>
      <c r="U64" s="1"/>
      <c r="V64" s="1"/>
      <c r="W64" s="1"/>
      <c r="X64" s="1"/>
      <c r="Y64" s="1"/>
      <c r="Z64" s="1"/>
    </row>
    <row r="65" spans="1:26" ht="26.25" customHeight="1">
      <c r="A65" s="49"/>
      <c r="B65" s="75"/>
      <c r="C65" s="50"/>
      <c r="D65" s="50"/>
      <c r="E65" s="50"/>
      <c r="F65" s="49"/>
      <c r="G65" s="50"/>
      <c r="H65" s="50"/>
      <c r="I65" s="50"/>
      <c r="J65" s="50"/>
      <c r="K65" s="50"/>
      <c r="L65" s="50"/>
      <c r="M65" s="50"/>
      <c r="N65" s="50"/>
      <c r="O65" s="49"/>
      <c r="P65" s="1"/>
      <c r="Q65" s="1"/>
      <c r="R65" s="1"/>
      <c r="S65" s="1"/>
      <c r="T65" s="1"/>
      <c r="U65" s="1"/>
      <c r="V65" s="1"/>
      <c r="W65" s="1"/>
      <c r="X65" s="1"/>
      <c r="Y65" s="1"/>
      <c r="Z65" s="1"/>
    </row>
    <row r="66" spans="1:26" ht="15.75" customHeight="1">
      <c r="A66" s="51"/>
      <c r="B66" s="75"/>
      <c r="C66" s="52"/>
      <c r="D66" s="52"/>
      <c r="E66" s="52"/>
      <c r="F66" s="52"/>
      <c r="G66" s="52"/>
      <c r="H66" s="52"/>
      <c r="I66" s="52"/>
      <c r="J66" s="52"/>
      <c r="K66" s="52"/>
      <c r="L66" s="52"/>
      <c r="M66" s="52"/>
      <c r="N66" s="52"/>
      <c r="O66" s="52"/>
    </row>
    <row r="67" spans="1:26" ht="15.75" customHeight="1">
      <c r="O67" s="1"/>
    </row>
    <row r="68" spans="1:26" ht="15.75" customHeight="1">
      <c r="O68" s="1"/>
    </row>
    <row r="69" spans="1:26" ht="15.75" customHeight="1">
      <c r="O69" s="1"/>
    </row>
    <row r="70" spans="1:26" ht="15.75" customHeight="1">
      <c r="O70" s="1"/>
    </row>
    <row r="71" spans="1:26" ht="15.75" customHeight="1">
      <c r="O71" s="1"/>
    </row>
    <row r="72" spans="1:26" ht="15.75" customHeight="1">
      <c r="O72" s="1"/>
    </row>
    <row r="73" spans="1:26" ht="15.75" customHeight="1">
      <c r="O73" s="1"/>
    </row>
    <row r="74" spans="1:26" ht="15.75" customHeight="1">
      <c r="O74" s="1"/>
    </row>
    <row r="75" spans="1:26" ht="15.75" customHeight="1">
      <c r="O75" s="1"/>
    </row>
    <row r="76" spans="1:26" ht="15.75" customHeight="1">
      <c r="O76" s="1"/>
    </row>
    <row r="77" spans="1:26" ht="15.75" customHeight="1">
      <c r="O77" s="1"/>
    </row>
    <row r="78" spans="1:26" ht="15.75" customHeight="1">
      <c r="O78" s="1"/>
    </row>
    <row r="79" spans="1:26" ht="15.75" customHeight="1">
      <c r="O79" s="1"/>
    </row>
    <row r="80" spans="1:26" ht="15.75" customHeight="1">
      <c r="O80" s="1"/>
    </row>
    <row r="81" spans="15:15" ht="15.75" customHeight="1">
      <c r="O81" s="1"/>
    </row>
    <row r="82" spans="15:15" ht="15.75" customHeight="1">
      <c r="O82" s="1"/>
    </row>
    <row r="83" spans="15:15" ht="15.75" customHeight="1">
      <c r="O83" s="1"/>
    </row>
    <row r="84" spans="15:15" ht="15.75" customHeight="1">
      <c r="O84" s="1"/>
    </row>
    <row r="85" spans="15:15" ht="15.75" customHeight="1">
      <c r="O85" s="1"/>
    </row>
    <row r="86" spans="15:15" ht="15.75" customHeight="1">
      <c r="O86" s="1"/>
    </row>
    <row r="87" spans="15:15" ht="15.75" customHeight="1">
      <c r="O87" s="1"/>
    </row>
    <row r="88" spans="15:15" ht="15.75" customHeight="1">
      <c r="O88" s="1"/>
    </row>
    <row r="89" spans="15:15" ht="15.75" customHeight="1">
      <c r="O89" s="1"/>
    </row>
    <row r="90" spans="15:15" ht="15.75" customHeight="1">
      <c r="O90" s="1"/>
    </row>
    <row r="91" spans="15:15" ht="15.75" customHeight="1">
      <c r="O91" s="1"/>
    </row>
    <row r="92" spans="15:15" ht="15.75" customHeight="1">
      <c r="O92" s="1"/>
    </row>
    <row r="93" spans="15:15" ht="15.75" customHeight="1">
      <c r="O93" s="1"/>
    </row>
    <row r="94" spans="15:15" ht="15.75" customHeight="1">
      <c r="O94" s="1"/>
    </row>
    <row r="95" spans="15:15" ht="15.75" customHeight="1">
      <c r="O95" s="1"/>
    </row>
    <row r="96" spans="15:15" ht="15.75" customHeight="1">
      <c r="O96" s="1"/>
    </row>
    <row r="97" spans="15:15" ht="15.75" customHeight="1">
      <c r="O97" s="1"/>
    </row>
    <row r="98" spans="15:15" ht="15.75" customHeight="1">
      <c r="O98" s="1"/>
    </row>
    <row r="99" spans="15:15" ht="15.75" customHeight="1">
      <c r="O99" s="1"/>
    </row>
    <row r="100" spans="15:15" ht="15.75" customHeight="1">
      <c r="O100" s="1"/>
    </row>
    <row r="101" spans="15:15" ht="15.75" customHeight="1">
      <c r="O101" s="1"/>
    </row>
    <row r="102" spans="15:15" ht="15.75" customHeight="1">
      <c r="O102" s="1"/>
    </row>
    <row r="103" spans="15:15" ht="15.75" customHeight="1">
      <c r="O103" s="1"/>
    </row>
    <row r="104" spans="15:15" ht="15.75" customHeight="1">
      <c r="O104" s="1"/>
    </row>
    <row r="105" spans="15:15" ht="15.75" customHeight="1">
      <c r="O105" s="1"/>
    </row>
    <row r="106" spans="15:15" ht="15.75" customHeight="1">
      <c r="O106" s="1"/>
    </row>
    <row r="107" spans="15:15" ht="15.75" customHeight="1">
      <c r="O107" s="1"/>
    </row>
    <row r="108" spans="15:15" ht="15.75" customHeight="1">
      <c r="O108" s="1"/>
    </row>
    <row r="109" spans="15:15" ht="15.75" customHeight="1">
      <c r="O109" s="1"/>
    </row>
    <row r="110" spans="15:15" ht="15.75" customHeight="1">
      <c r="O110" s="1"/>
    </row>
    <row r="111" spans="15:15" ht="15.75" customHeight="1">
      <c r="O111" s="1"/>
    </row>
    <row r="112" spans="15:15" ht="15.75" customHeight="1">
      <c r="O112" s="1"/>
    </row>
    <row r="113" spans="15:15" ht="15.75" customHeight="1">
      <c r="O113" s="1"/>
    </row>
    <row r="114" spans="15:15" ht="15.75" customHeight="1">
      <c r="O114" s="1"/>
    </row>
    <row r="115" spans="15:15" ht="15.75" customHeight="1">
      <c r="O115" s="1"/>
    </row>
    <row r="116" spans="15:15" ht="15.75" customHeight="1">
      <c r="O116" s="1"/>
    </row>
    <row r="117" spans="15:15" ht="15.75" customHeight="1">
      <c r="O117" s="1"/>
    </row>
    <row r="118" spans="15:15" ht="15.75" customHeight="1">
      <c r="O118" s="1"/>
    </row>
    <row r="119" spans="15:15" ht="15.75" customHeight="1">
      <c r="O119" s="1"/>
    </row>
    <row r="120" spans="15:15" ht="15.75" customHeight="1">
      <c r="O120" s="1"/>
    </row>
    <row r="121" spans="15:15" ht="15.75" customHeight="1">
      <c r="O121" s="1"/>
    </row>
    <row r="122" spans="15:15" ht="15.75" customHeight="1">
      <c r="O122" s="1"/>
    </row>
    <row r="123" spans="15:15" ht="15.75" customHeight="1">
      <c r="O123" s="1"/>
    </row>
    <row r="124" spans="15:15" ht="15.75" customHeight="1">
      <c r="O124" s="1"/>
    </row>
    <row r="125" spans="15:15" ht="15.75" customHeight="1">
      <c r="O125" s="1"/>
    </row>
    <row r="126" spans="15:15" ht="15.75" customHeight="1">
      <c r="O126" s="1"/>
    </row>
    <row r="127" spans="15:15" ht="15.75" customHeight="1">
      <c r="O127" s="1"/>
    </row>
    <row r="128" spans="15:15" ht="15.75" customHeight="1">
      <c r="O128" s="1"/>
    </row>
    <row r="129" spans="15:15" ht="15.75" customHeight="1">
      <c r="O129" s="1"/>
    </row>
    <row r="130" spans="15:15" ht="15.75" customHeight="1">
      <c r="O130" s="1"/>
    </row>
    <row r="131" spans="15:15" ht="15.75" customHeight="1">
      <c r="O131" s="1"/>
    </row>
    <row r="132" spans="15:15" ht="15.75" customHeight="1">
      <c r="O132" s="1"/>
    </row>
    <row r="133" spans="15:15" ht="15.75" customHeight="1">
      <c r="O133" s="1"/>
    </row>
    <row r="134" spans="15:15" ht="15.75" customHeight="1">
      <c r="O134" s="1"/>
    </row>
    <row r="135" spans="15:15" ht="15.75" customHeight="1">
      <c r="O135" s="1"/>
    </row>
    <row r="136" spans="15:15" ht="15.75" customHeight="1">
      <c r="O136" s="1"/>
    </row>
    <row r="137" spans="15:15" ht="15.75" customHeight="1">
      <c r="O137" s="1"/>
    </row>
    <row r="138" spans="15:15" ht="15.75" customHeight="1">
      <c r="O138" s="1"/>
    </row>
    <row r="139" spans="15:15" ht="15.75" customHeight="1">
      <c r="O139" s="1"/>
    </row>
    <row r="140" spans="15:15" ht="15.75" customHeight="1">
      <c r="O140" s="1"/>
    </row>
    <row r="141" spans="15:15" ht="15.75" customHeight="1">
      <c r="O141" s="1"/>
    </row>
    <row r="142" spans="15:15" ht="15.75" customHeight="1">
      <c r="O142" s="1"/>
    </row>
    <row r="143" spans="15:15" ht="15.75" customHeight="1">
      <c r="O143" s="1"/>
    </row>
    <row r="144" spans="15:15" ht="15.75" customHeight="1">
      <c r="O144" s="1"/>
    </row>
    <row r="145" spans="15:15" ht="15.75" customHeight="1">
      <c r="O145" s="1"/>
    </row>
    <row r="146" spans="15:15" ht="15.75" customHeight="1">
      <c r="O146" s="1"/>
    </row>
    <row r="147" spans="15:15" ht="15.75" customHeight="1">
      <c r="O147" s="1"/>
    </row>
    <row r="148" spans="15:15" ht="15.75" customHeight="1">
      <c r="O148" s="1"/>
    </row>
    <row r="149" spans="15:15" ht="15.75" customHeight="1">
      <c r="O149" s="1"/>
    </row>
    <row r="150" spans="15:15" ht="15.75" customHeight="1">
      <c r="O150" s="1"/>
    </row>
    <row r="151" spans="15:15" ht="15.75" customHeight="1">
      <c r="O151" s="1"/>
    </row>
    <row r="152" spans="15:15" ht="15.75" customHeight="1">
      <c r="O152" s="1"/>
    </row>
    <row r="153" spans="15:15" ht="15.75" customHeight="1">
      <c r="O153" s="1"/>
    </row>
    <row r="154" spans="15:15" ht="15.75" customHeight="1">
      <c r="O154" s="1"/>
    </row>
    <row r="155" spans="15:15" ht="15.75" customHeight="1">
      <c r="O155" s="1"/>
    </row>
    <row r="156" spans="15:15" ht="15.75" customHeight="1">
      <c r="O156" s="1"/>
    </row>
    <row r="157" spans="15:15" ht="15.75" customHeight="1">
      <c r="O157" s="1"/>
    </row>
    <row r="158" spans="15:15" ht="15.75" customHeight="1">
      <c r="O158" s="1"/>
    </row>
    <row r="159" spans="15:15" ht="15.75" customHeight="1">
      <c r="O159" s="1"/>
    </row>
    <row r="160" spans="15:15" ht="15.75" customHeight="1">
      <c r="O160" s="1"/>
    </row>
    <row r="161" spans="15:15" ht="15.75" customHeight="1">
      <c r="O161" s="1"/>
    </row>
    <row r="162" spans="15:15" ht="15.75" customHeight="1">
      <c r="O162" s="1"/>
    </row>
    <row r="163" spans="15:15" ht="15.75" customHeight="1">
      <c r="O163" s="1"/>
    </row>
    <row r="164" spans="15:15" ht="15.75" customHeight="1">
      <c r="O164" s="1"/>
    </row>
    <row r="165" spans="15:15" ht="15.75" customHeight="1">
      <c r="O165" s="1"/>
    </row>
    <row r="166" spans="15:15" ht="15.75" customHeight="1">
      <c r="O166" s="1"/>
    </row>
    <row r="167" spans="15:15" ht="15.75" customHeight="1">
      <c r="O167" s="1"/>
    </row>
    <row r="168" spans="15:15" ht="15.75" customHeight="1">
      <c r="O168" s="1"/>
    </row>
    <row r="169" spans="15:15" ht="15.75" customHeight="1">
      <c r="O169" s="1"/>
    </row>
    <row r="170" spans="15:15" ht="15.75" customHeight="1">
      <c r="O170" s="1"/>
    </row>
    <row r="171" spans="15:15" ht="15.75" customHeight="1">
      <c r="O171" s="1"/>
    </row>
    <row r="172" spans="15:15" ht="15.75" customHeight="1">
      <c r="O172" s="1"/>
    </row>
    <row r="173" spans="15:15" ht="15.75" customHeight="1">
      <c r="O173" s="1"/>
    </row>
    <row r="174" spans="15:15" ht="15.75" customHeight="1">
      <c r="O174" s="1"/>
    </row>
    <row r="175" spans="15:15" ht="15.75" customHeight="1">
      <c r="O175" s="1"/>
    </row>
    <row r="176" spans="15:15" ht="15.75" customHeight="1">
      <c r="O176" s="1"/>
    </row>
    <row r="177" spans="15:15" ht="15.75" customHeight="1">
      <c r="O177" s="1"/>
    </row>
    <row r="178" spans="15:15" ht="15.75" customHeight="1">
      <c r="O178" s="1"/>
    </row>
    <row r="179" spans="15:15" ht="15.75" customHeight="1">
      <c r="O179" s="1"/>
    </row>
    <row r="180" spans="15:15" ht="15.75" customHeight="1">
      <c r="O180" s="1"/>
    </row>
    <row r="181" spans="15:15" ht="15.75" customHeight="1">
      <c r="O181" s="1"/>
    </row>
    <row r="182" spans="15:15" ht="15.75" customHeight="1">
      <c r="O182" s="1"/>
    </row>
    <row r="183" spans="15:15" ht="15.75" customHeight="1">
      <c r="O183" s="1"/>
    </row>
    <row r="184" spans="15:15" ht="15.75" customHeight="1">
      <c r="O184" s="1"/>
    </row>
    <row r="185" spans="15:15" ht="15.75" customHeight="1">
      <c r="O185" s="1"/>
    </row>
    <row r="186" spans="15:15" ht="15.75" customHeight="1">
      <c r="O186" s="1"/>
    </row>
    <row r="187" spans="15:15" ht="15.75" customHeight="1">
      <c r="O187" s="1"/>
    </row>
    <row r="188" spans="15:15" ht="15.75" customHeight="1">
      <c r="O188" s="1"/>
    </row>
    <row r="189" spans="15:15" ht="15.75" customHeight="1">
      <c r="O189" s="1"/>
    </row>
    <row r="190" spans="15:15" ht="15.75" customHeight="1">
      <c r="O190" s="1"/>
    </row>
    <row r="191" spans="15:15" ht="15.75" customHeight="1">
      <c r="O191" s="1"/>
    </row>
    <row r="192" spans="15:15" ht="15.75" customHeight="1">
      <c r="O192" s="1"/>
    </row>
    <row r="193" spans="15:15" ht="15.75" customHeight="1">
      <c r="O193" s="1"/>
    </row>
    <row r="194" spans="15:15" ht="15.75" customHeight="1">
      <c r="O194" s="1"/>
    </row>
    <row r="195" spans="15:15" ht="15.75" customHeight="1">
      <c r="O195" s="1"/>
    </row>
    <row r="196" spans="15:15" ht="15.75" customHeight="1">
      <c r="O196" s="1"/>
    </row>
    <row r="197" spans="15:15" ht="15.75" customHeight="1">
      <c r="O197" s="1"/>
    </row>
    <row r="198" spans="15:15" ht="15.75" customHeight="1">
      <c r="O198" s="1"/>
    </row>
    <row r="199" spans="15:15" ht="15.75" customHeight="1">
      <c r="O199" s="1"/>
    </row>
    <row r="200" spans="15:15" ht="15.75" customHeight="1">
      <c r="O200" s="1"/>
    </row>
    <row r="201" spans="15:15" ht="15.75" customHeight="1">
      <c r="O201" s="1"/>
    </row>
    <row r="202" spans="15:15" ht="15.75" customHeight="1">
      <c r="O202" s="1"/>
    </row>
    <row r="203" spans="15:15" ht="15.75" customHeight="1">
      <c r="O203" s="1"/>
    </row>
    <row r="204" spans="15:15" ht="15.75" customHeight="1">
      <c r="O204" s="1"/>
    </row>
    <row r="205" spans="15:15" ht="15.75" customHeight="1">
      <c r="O205" s="1"/>
    </row>
    <row r="206" spans="15:15" ht="15.75" customHeight="1">
      <c r="O206" s="1"/>
    </row>
    <row r="207" spans="15:15" ht="15.75" customHeight="1">
      <c r="O207" s="1"/>
    </row>
    <row r="208" spans="15:15" ht="15.75" customHeight="1">
      <c r="O208" s="1"/>
    </row>
    <row r="209" spans="15:15" ht="15.75" customHeight="1">
      <c r="O209" s="1"/>
    </row>
    <row r="210" spans="15:15" ht="15.75" customHeight="1">
      <c r="O210" s="1"/>
    </row>
    <row r="211" spans="15:15" ht="15.75" customHeight="1">
      <c r="O211" s="1"/>
    </row>
    <row r="212" spans="15:15" ht="15.75" customHeight="1">
      <c r="O212" s="1"/>
    </row>
    <row r="213" spans="15:15" ht="15.75" customHeight="1">
      <c r="O213" s="1"/>
    </row>
    <row r="214" spans="15:15" ht="15.75" customHeight="1">
      <c r="O214" s="1"/>
    </row>
    <row r="215" spans="15:15" ht="15.75" customHeight="1">
      <c r="O215" s="1"/>
    </row>
    <row r="216" spans="15:15" ht="15.75" customHeight="1">
      <c r="O216" s="1"/>
    </row>
    <row r="217" spans="15:15" ht="15.75" customHeight="1">
      <c r="O217" s="1"/>
    </row>
    <row r="218" spans="15:15" ht="15.75" customHeight="1">
      <c r="O218" s="1"/>
    </row>
    <row r="219" spans="15:15" ht="15.75" customHeight="1">
      <c r="O219" s="1"/>
    </row>
    <row r="220" spans="15:15" ht="15.75" customHeight="1">
      <c r="O220" s="1"/>
    </row>
    <row r="221" spans="15:15" ht="15.75" customHeight="1">
      <c r="O221" s="1"/>
    </row>
    <row r="222" spans="15:15" ht="15.75" customHeight="1">
      <c r="O222" s="1"/>
    </row>
    <row r="223" spans="15:15" ht="15.75" customHeight="1">
      <c r="O223" s="1"/>
    </row>
    <row r="224" spans="15:15" ht="15.75" customHeight="1">
      <c r="O224" s="1"/>
    </row>
    <row r="225" spans="15:15" ht="15.75" customHeight="1">
      <c r="O225" s="1"/>
    </row>
    <row r="226" spans="15:15" ht="15.75" customHeight="1">
      <c r="O226" s="1"/>
    </row>
    <row r="227" spans="15:15" ht="15.75" customHeight="1">
      <c r="O227" s="1"/>
    </row>
    <row r="228" spans="15:15" ht="15.75" customHeight="1">
      <c r="O228" s="1"/>
    </row>
    <row r="229" spans="15:15" ht="15.75" customHeight="1">
      <c r="O229" s="1"/>
    </row>
    <row r="230" spans="15:15" ht="15.75" customHeight="1">
      <c r="O230" s="1"/>
    </row>
    <row r="231" spans="15:15" ht="15.75" customHeight="1">
      <c r="O231" s="1"/>
    </row>
    <row r="232" spans="15:15" ht="15.75" customHeight="1">
      <c r="O232" s="1"/>
    </row>
    <row r="233" spans="15:15" ht="15.75" customHeight="1">
      <c r="O233" s="1"/>
    </row>
    <row r="234" spans="15:15" ht="15.75" customHeight="1">
      <c r="O234" s="1"/>
    </row>
    <row r="235" spans="15:15" ht="15.75" customHeight="1">
      <c r="O235" s="1"/>
    </row>
    <row r="236" spans="15:15" ht="15.75" customHeight="1">
      <c r="O236" s="1"/>
    </row>
    <row r="237" spans="15:15" ht="15.75" customHeight="1">
      <c r="O237" s="1"/>
    </row>
    <row r="238" spans="15:15" ht="15.75" customHeight="1">
      <c r="O238" s="1"/>
    </row>
    <row r="239" spans="15:15" ht="15.75" customHeight="1">
      <c r="O239" s="1"/>
    </row>
    <row r="240" spans="15:15" ht="15.75" customHeight="1">
      <c r="O240" s="1"/>
    </row>
    <row r="241" spans="15:15" ht="15.75" customHeight="1">
      <c r="O241" s="1"/>
    </row>
    <row r="242" spans="15:15" ht="15.75" customHeight="1">
      <c r="O242" s="1"/>
    </row>
    <row r="243" spans="15:15" ht="15.75" customHeight="1">
      <c r="O243" s="1"/>
    </row>
    <row r="244" spans="15:15" ht="15.75" customHeight="1">
      <c r="O244" s="1"/>
    </row>
    <row r="245" spans="15:15" ht="15.75" customHeight="1">
      <c r="O245" s="1"/>
    </row>
    <row r="246" spans="15:15" ht="15.75" customHeight="1">
      <c r="O246" s="1"/>
    </row>
    <row r="247" spans="15:15" ht="15.75" customHeight="1">
      <c r="O247" s="1"/>
    </row>
    <row r="248" spans="15:15" ht="15.75" customHeight="1">
      <c r="O248" s="1"/>
    </row>
    <row r="249" spans="15:15" ht="15.75" customHeight="1">
      <c r="O249" s="1"/>
    </row>
    <row r="250" spans="15:15" ht="15.75" customHeight="1">
      <c r="O250" s="1"/>
    </row>
    <row r="251" spans="15:15" ht="15.75" customHeight="1">
      <c r="O251" s="1"/>
    </row>
    <row r="252" spans="15:15" ht="15.75" customHeight="1">
      <c r="O252" s="1"/>
    </row>
    <row r="253" spans="15:15" ht="15.75" customHeight="1">
      <c r="O253" s="1"/>
    </row>
    <row r="254" spans="15:15" ht="15.75" customHeight="1">
      <c r="O254" s="1"/>
    </row>
    <row r="255" spans="15:15" ht="15.75" customHeight="1">
      <c r="O255" s="1"/>
    </row>
    <row r="256" spans="15:15" ht="15.75" customHeight="1">
      <c r="O256" s="1"/>
    </row>
    <row r="257" spans="15:15" ht="15.75" customHeight="1">
      <c r="O257" s="1"/>
    </row>
    <row r="258" spans="15:15" ht="15.75" customHeight="1">
      <c r="O258" s="1"/>
    </row>
    <row r="259" spans="15:15" ht="15.75" customHeight="1">
      <c r="O259" s="1"/>
    </row>
    <row r="260" spans="15:15" ht="15.75" customHeight="1">
      <c r="O260" s="1"/>
    </row>
    <row r="261" spans="15:15" ht="15.75" customHeight="1">
      <c r="O261" s="1"/>
    </row>
    <row r="262" spans="15:15" ht="15.75" customHeight="1">
      <c r="O262" s="1"/>
    </row>
    <row r="263" spans="15:15" ht="15.75" customHeight="1">
      <c r="O263" s="1"/>
    </row>
    <row r="264" spans="15:15" ht="15.75" customHeight="1">
      <c r="O264" s="1"/>
    </row>
    <row r="265" spans="15:15" ht="15.75" customHeight="1">
      <c r="O265" s="1"/>
    </row>
    <row r="266" spans="15:15" ht="15.75" customHeight="1">
      <c r="O266" s="1"/>
    </row>
    <row r="267" spans="15:15" ht="15.75" customHeight="1">
      <c r="O267" s="1"/>
    </row>
    <row r="268" spans="15:15" ht="15.75" customHeight="1">
      <c r="O268" s="1"/>
    </row>
    <row r="269" spans="15:15" ht="15.75" customHeight="1">
      <c r="O269" s="1"/>
    </row>
    <row r="270" spans="15:15" ht="15.75" customHeight="1">
      <c r="O270" s="1"/>
    </row>
    <row r="271" spans="15:15" ht="15.75" customHeight="1">
      <c r="O271" s="1"/>
    </row>
    <row r="272" spans="15:15" ht="15.75" customHeight="1">
      <c r="O272" s="1"/>
    </row>
    <row r="273" spans="15:15" ht="15.75" customHeight="1">
      <c r="O273" s="1"/>
    </row>
    <row r="274" spans="15:15" ht="15.75" customHeight="1">
      <c r="O274" s="1"/>
    </row>
    <row r="275" spans="15:15" ht="15.75" customHeight="1">
      <c r="O275" s="1"/>
    </row>
    <row r="276" spans="15:15" ht="15.75" customHeight="1">
      <c r="O276" s="1"/>
    </row>
    <row r="277" spans="15:15" ht="15.75" customHeight="1">
      <c r="O277" s="1"/>
    </row>
    <row r="278" spans="15:15" ht="15.75" customHeight="1">
      <c r="O278" s="1"/>
    </row>
    <row r="279" spans="15:15" ht="15.75" customHeight="1">
      <c r="O279" s="1"/>
    </row>
    <row r="280" spans="15:15" ht="15.75" customHeight="1">
      <c r="O280" s="1"/>
    </row>
    <row r="281" spans="15:15" ht="15.75" customHeight="1">
      <c r="O281" s="1"/>
    </row>
    <row r="282" spans="15:15" ht="15.75" customHeight="1">
      <c r="O282" s="1"/>
    </row>
    <row r="283" spans="15:15" ht="15.75" customHeight="1">
      <c r="O283" s="1"/>
    </row>
    <row r="284" spans="15:15" ht="15.75" customHeight="1">
      <c r="O284" s="1"/>
    </row>
    <row r="285" spans="15:15" ht="15.75" customHeight="1">
      <c r="O285" s="1"/>
    </row>
    <row r="286" spans="15:15" ht="15.75" customHeight="1">
      <c r="O286" s="1"/>
    </row>
    <row r="287" spans="15:15" ht="15.75" customHeight="1">
      <c r="O287" s="1"/>
    </row>
    <row r="288" spans="15:15" ht="15.75" customHeight="1">
      <c r="O288" s="1"/>
    </row>
    <row r="289" spans="15:15" ht="15.75" customHeight="1">
      <c r="O289" s="1"/>
    </row>
    <row r="290" spans="15:15" ht="15.75" customHeight="1">
      <c r="O290" s="1"/>
    </row>
    <row r="291" spans="15:15" ht="15.75" customHeight="1">
      <c r="O291" s="1"/>
    </row>
    <row r="292" spans="15:15" ht="15.75" customHeight="1">
      <c r="O292" s="1"/>
    </row>
    <row r="293" spans="15:15" ht="15.75" customHeight="1">
      <c r="O293" s="1"/>
    </row>
    <row r="294" spans="15:15" ht="15.75" customHeight="1">
      <c r="O294" s="1"/>
    </row>
    <row r="295" spans="15:15" ht="15.75" customHeight="1">
      <c r="O295" s="1"/>
    </row>
    <row r="296" spans="15:15" ht="15.75" customHeight="1">
      <c r="O296" s="1"/>
    </row>
    <row r="297" spans="15:15" ht="15.75" customHeight="1">
      <c r="O297" s="1"/>
    </row>
    <row r="298" spans="15:15" ht="15.75" customHeight="1">
      <c r="O298" s="1"/>
    </row>
    <row r="299" spans="15:15" ht="15.75" customHeight="1">
      <c r="O299" s="1"/>
    </row>
    <row r="300" spans="15:15" ht="15.75" customHeight="1">
      <c r="O300" s="1"/>
    </row>
    <row r="301" spans="15:15" ht="15.75" customHeight="1">
      <c r="O301" s="1"/>
    </row>
    <row r="302" spans="15:15" ht="15.75" customHeight="1">
      <c r="O302" s="1"/>
    </row>
    <row r="303" spans="15:15" ht="15.75" customHeight="1">
      <c r="O303" s="1"/>
    </row>
    <row r="304" spans="15:15" ht="15.75" customHeight="1">
      <c r="O304" s="1"/>
    </row>
    <row r="305" spans="15:15" ht="15.75" customHeight="1">
      <c r="O305" s="1"/>
    </row>
    <row r="306" spans="15:15" ht="15.75" customHeight="1">
      <c r="O306" s="1"/>
    </row>
    <row r="307" spans="15:15" ht="15.75" customHeight="1">
      <c r="O307" s="1"/>
    </row>
    <row r="308" spans="15:15" ht="15.75" customHeight="1">
      <c r="O308" s="1"/>
    </row>
    <row r="309" spans="15:15" ht="15.75" customHeight="1">
      <c r="O309" s="1"/>
    </row>
    <row r="310" spans="15:15" ht="15.75" customHeight="1">
      <c r="O310" s="1"/>
    </row>
    <row r="311" spans="15:15" ht="15.75" customHeight="1">
      <c r="O311" s="1"/>
    </row>
    <row r="312" spans="15:15" ht="15.75" customHeight="1">
      <c r="O312" s="1"/>
    </row>
    <row r="313" spans="15:15" ht="15.75" customHeight="1">
      <c r="O313" s="1"/>
    </row>
    <row r="314" spans="15:15" ht="15.75" customHeight="1">
      <c r="O314" s="1"/>
    </row>
    <row r="315" spans="15:15" ht="15.75" customHeight="1">
      <c r="O315" s="1"/>
    </row>
    <row r="316" spans="15:15" ht="15.75" customHeight="1">
      <c r="O316" s="1"/>
    </row>
    <row r="317" spans="15:15" ht="15.75" customHeight="1">
      <c r="O317" s="1"/>
    </row>
    <row r="318" spans="15:15" ht="15.75" customHeight="1">
      <c r="O318" s="1"/>
    </row>
    <row r="319" spans="15:15" ht="15.75" customHeight="1">
      <c r="O319" s="1"/>
    </row>
    <row r="320" spans="15:15" ht="15.75" customHeight="1">
      <c r="O320" s="1"/>
    </row>
    <row r="321" spans="15:15" ht="15.75" customHeight="1">
      <c r="O321" s="1"/>
    </row>
    <row r="322" spans="15:15" ht="15.75" customHeight="1">
      <c r="O322" s="1"/>
    </row>
    <row r="323" spans="15:15" ht="15.75" customHeight="1">
      <c r="O323" s="1"/>
    </row>
    <row r="324" spans="15:15" ht="15.75" customHeight="1">
      <c r="O324" s="1"/>
    </row>
    <row r="325" spans="15:15" ht="15.75" customHeight="1">
      <c r="O325" s="1"/>
    </row>
    <row r="326" spans="15:15" ht="15.75" customHeight="1">
      <c r="O326" s="1"/>
    </row>
    <row r="327" spans="15:15" ht="15.75" customHeight="1">
      <c r="O327" s="1"/>
    </row>
    <row r="328" spans="15:15" ht="15.75" customHeight="1">
      <c r="O328" s="1"/>
    </row>
    <row r="329" spans="15:15" ht="15.75" customHeight="1">
      <c r="O329" s="1"/>
    </row>
    <row r="330" spans="15:15" ht="15.75" customHeight="1">
      <c r="O330" s="1"/>
    </row>
    <row r="331" spans="15:15" ht="15.75" customHeight="1">
      <c r="O331" s="1"/>
    </row>
    <row r="332" spans="15:15" ht="15.75" customHeight="1">
      <c r="O332" s="1"/>
    </row>
    <row r="333" spans="15:15" ht="15.75" customHeight="1">
      <c r="O333" s="1"/>
    </row>
    <row r="334" spans="15:15" ht="15.75" customHeight="1">
      <c r="O334" s="1"/>
    </row>
    <row r="335" spans="15:15" ht="15.75" customHeight="1">
      <c r="O335" s="1"/>
    </row>
    <row r="336" spans="15:15" ht="15.75" customHeight="1">
      <c r="O336" s="1"/>
    </row>
    <row r="337" spans="15:15" ht="15.75" customHeight="1">
      <c r="O337" s="1"/>
    </row>
    <row r="338" spans="15:15" ht="15.75" customHeight="1">
      <c r="O338" s="1"/>
    </row>
    <row r="339" spans="15:15" ht="15.75" customHeight="1">
      <c r="O339" s="1"/>
    </row>
    <row r="340" spans="15:15" ht="15.75" customHeight="1">
      <c r="O340" s="1"/>
    </row>
    <row r="341" spans="15:15" ht="15.75" customHeight="1">
      <c r="O341" s="1"/>
    </row>
    <row r="342" spans="15:15" ht="15.75" customHeight="1">
      <c r="O342" s="1"/>
    </row>
    <row r="343" spans="15:15" ht="15.75" customHeight="1">
      <c r="O343" s="1"/>
    </row>
    <row r="344" spans="15:15" ht="15.75" customHeight="1">
      <c r="O344" s="1"/>
    </row>
    <row r="345" spans="15:15" ht="15.75" customHeight="1">
      <c r="O345" s="1"/>
    </row>
    <row r="346" spans="15:15" ht="15.75" customHeight="1">
      <c r="O346" s="1"/>
    </row>
    <row r="347" spans="15:15" ht="15.75" customHeight="1">
      <c r="O347" s="1"/>
    </row>
    <row r="348" spans="15:15" ht="15.75" customHeight="1">
      <c r="O348" s="1"/>
    </row>
    <row r="349" spans="15:15" ht="15.75" customHeight="1">
      <c r="O349" s="1"/>
    </row>
    <row r="350" spans="15:15" ht="15.75" customHeight="1">
      <c r="O350" s="1"/>
    </row>
    <row r="351" spans="15:15" ht="15.75" customHeight="1">
      <c r="O351" s="1"/>
    </row>
    <row r="352" spans="15:15" ht="15.75" customHeight="1">
      <c r="O352" s="1"/>
    </row>
    <row r="353" spans="15:15" ht="15.75" customHeight="1">
      <c r="O353" s="1"/>
    </row>
    <row r="354" spans="15:15" ht="15.75" customHeight="1">
      <c r="O354" s="1"/>
    </row>
    <row r="355" spans="15:15" ht="15.75" customHeight="1">
      <c r="O355" s="1"/>
    </row>
    <row r="356" spans="15:15" ht="15.75" customHeight="1">
      <c r="O356" s="1"/>
    </row>
    <row r="357" spans="15:15" ht="15.75" customHeight="1">
      <c r="O357" s="1"/>
    </row>
    <row r="358" spans="15:15" ht="15.75" customHeight="1">
      <c r="O358" s="1"/>
    </row>
    <row r="359" spans="15:15" ht="15.75" customHeight="1">
      <c r="O359" s="1"/>
    </row>
    <row r="360" spans="15:15" ht="15.75" customHeight="1">
      <c r="O360" s="1"/>
    </row>
    <row r="361" spans="15:15" ht="15.75" customHeight="1">
      <c r="O361" s="1"/>
    </row>
    <row r="362" spans="15:15" ht="15.75" customHeight="1">
      <c r="O362" s="1"/>
    </row>
    <row r="363" spans="15:15" ht="15.75" customHeight="1">
      <c r="O363" s="1"/>
    </row>
    <row r="364" spans="15:15" ht="15.75" customHeight="1">
      <c r="O364" s="1"/>
    </row>
    <row r="365" spans="15:15" ht="15.75" customHeight="1">
      <c r="O365" s="1"/>
    </row>
    <row r="366" spans="15:15" ht="15.75" customHeight="1">
      <c r="O366" s="1"/>
    </row>
    <row r="367" spans="15:15" ht="15.75" customHeight="1">
      <c r="O367" s="1"/>
    </row>
    <row r="368" spans="15:15" ht="15.75" customHeight="1">
      <c r="O368" s="1"/>
    </row>
    <row r="369" spans="15:15" ht="15.75" customHeight="1">
      <c r="O369" s="1"/>
    </row>
    <row r="370" spans="15:15" ht="15.75" customHeight="1">
      <c r="O370" s="1"/>
    </row>
    <row r="371" spans="15:15" ht="15.75" customHeight="1">
      <c r="O371" s="1"/>
    </row>
    <row r="372" spans="15:15" ht="15.75" customHeight="1">
      <c r="O372" s="1"/>
    </row>
    <row r="373" spans="15:15" ht="15.75" customHeight="1">
      <c r="O373" s="1"/>
    </row>
    <row r="374" spans="15:15" ht="15.75" customHeight="1">
      <c r="O374" s="1"/>
    </row>
    <row r="375" spans="15:15" ht="15.75" customHeight="1">
      <c r="O375" s="1"/>
    </row>
    <row r="376" spans="15:15" ht="15.75" customHeight="1">
      <c r="O376" s="1"/>
    </row>
    <row r="377" spans="15:15" ht="15.75" customHeight="1">
      <c r="O377" s="1"/>
    </row>
    <row r="378" spans="15:15" ht="15.75" customHeight="1">
      <c r="O378" s="1"/>
    </row>
    <row r="379" spans="15:15" ht="15.75" customHeight="1">
      <c r="O379" s="1"/>
    </row>
    <row r="380" spans="15:15" ht="15.75" customHeight="1">
      <c r="O380" s="1"/>
    </row>
    <row r="381" spans="15:15" ht="15.75" customHeight="1">
      <c r="O381" s="1"/>
    </row>
    <row r="382" spans="15:15" ht="15.75" customHeight="1">
      <c r="O382" s="1"/>
    </row>
    <row r="383" spans="15:15" ht="15.75" customHeight="1">
      <c r="O383" s="1"/>
    </row>
    <row r="384" spans="15:15" ht="15.75" customHeight="1">
      <c r="O384" s="1"/>
    </row>
    <row r="385" spans="15:15" ht="15.75" customHeight="1">
      <c r="O385" s="1"/>
    </row>
    <row r="386" spans="15:15" ht="15.75" customHeight="1">
      <c r="O386" s="1"/>
    </row>
    <row r="387" spans="15:15" ht="15.75" customHeight="1">
      <c r="O387" s="1"/>
    </row>
    <row r="388" spans="15:15" ht="15.75" customHeight="1">
      <c r="O388" s="1"/>
    </row>
    <row r="389" spans="15:15" ht="15.75" customHeight="1">
      <c r="O389" s="1"/>
    </row>
    <row r="390" spans="15:15" ht="15.75" customHeight="1">
      <c r="O390" s="1"/>
    </row>
    <row r="391" spans="15:15" ht="15.75" customHeight="1">
      <c r="O391" s="1"/>
    </row>
    <row r="392" spans="15:15" ht="15.75" customHeight="1">
      <c r="O392" s="1"/>
    </row>
    <row r="393" spans="15:15" ht="15.75" customHeight="1">
      <c r="O393" s="1"/>
    </row>
    <row r="394" spans="15:15" ht="15.75" customHeight="1">
      <c r="O394" s="1"/>
    </row>
    <row r="395" spans="15:15" ht="15.75" customHeight="1">
      <c r="O395" s="1"/>
    </row>
    <row r="396" spans="15:15" ht="15.75" customHeight="1">
      <c r="O396" s="1"/>
    </row>
    <row r="397" spans="15:15" ht="15.75" customHeight="1">
      <c r="O397" s="1"/>
    </row>
    <row r="398" spans="15:15" ht="15.75" customHeight="1">
      <c r="O398" s="1"/>
    </row>
    <row r="399" spans="15:15" ht="15.75" customHeight="1">
      <c r="O399" s="1"/>
    </row>
    <row r="400" spans="15:15" ht="15.75" customHeight="1">
      <c r="O400" s="1"/>
    </row>
    <row r="401" spans="15:15" ht="15.75" customHeight="1">
      <c r="O401" s="1"/>
    </row>
    <row r="402" spans="15:15" ht="15.75" customHeight="1">
      <c r="O402" s="1"/>
    </row>
    <row r="403" spans="15:15" ht="15.75" customHeight="1">
      <c r="O403" s="1"/>
    </row>
    <row r="404" spans="15:15" ht="15.75" customHeight="1">
      <c r="O404" s="1"/>
    </row>
    <row r="405" spans="15:15" ht="15.75" customHeight="1">
      <c r="O405" s="1"/>
    </row>
    <row r="406" spans="15:15" ht="15.75" customHeight="1">
      <c r="O406" s="1"/>
    </row>
    <row r="407" spans="15:15" ht="15.75" customHeight="1">
      <c r="O407" s="1"/>
    </row>
    <row r="408" spans="15:15" ht="15.75" customHeight="1">
      <c r="O408" s="1"/>
    </row>
    <row r="409" spans="15:15" ht="15.75" customHeight="1">
      <c r="O409" s="1"/>
    </row>
    <row r="410" spans="15:15" ht="15.75" customHeight="1">
      <c r="O410" s="1"/>
    </row>
    <row r="411" spans="15:15" ht="15.75" customHeight="1">
      <c r="O411" s="1"/>
    </row>
    <row r="412" spans="15:15" ht="15.75" customHeight="1">
      <c r="O412" s="1"/>
    </row>
    <row r="413" spans="15:15" ht="15.75" customHeight="1">
      <c r="O413" s="1"/>
    </row>
    <row r="414" spans="15:15" ht="15.75" customHeight="1">
      <c r="O414" s="1"/>
    </row>
    <row r="415" spans="15:15" ht="15.75" customHeight="1">
      <c r="O415" s="1"/>
    </row>
    <row r="416" spans="15:15" ht="15.75" customHeight="1">
      <c r="O416" s="1"/>
    </row>
    <row r="417" spans="15:15" ht="15.75" customHeight="1">
      <c r="O417" s="1"/>
    </row>
    <row r="418" spans="15:15" ht="15.75" customHeight="1">
      <c r="O418" s="1"/>
    </row>
    <row r="419" spans="15:15" ht="15.75" customHeight="1">
      <c r="O419" s="1"/>
    </row>
    <row r="420" spans="15:15" ht="15.75" customHeight="1">
      <c r="O420" s="1"/>
    </row>
    <row r="421" spans="15:15" ht="15.75" customHeight="1">
      <c r="O421" s="1"/>
    </row>
    <row r="422" spans="15:15" ht="15.75" customHeight="1">
      <c r="O422" s="1"/>
    </row>
    <row r="423" spans="15:15" ht="15.75" customHeight="1">
      <c r="O423" s="1"/>
    </row>
    <row r="424" spans="15:15" ht="15.75" customHeight="1">
      <c r="O424" s="1"/>
    </row>
    <row r="425" spans="15:15" ht="15.75" customHeight="1">
      <c r="O425" s="1"/>
    </row>
    <row r="426" spans="15:15" ht="15.75" customHeight="1">
      <c r="O426" s="1"/>
    </row>
    <row r="427" spans="15:15" ht="15.75" customHeight="1">
      <c r="O427" s="1"/>
    </row>
    <row r="428" spans="15:15" ht="15.75" customHeight="1">
      <c r="O428" s="1"/>
    </row>
    <row r="429" spans="15:15" ht="15.75" customHeight="1">
      <c r="O429" s="1"/>
    </row>
    <row r="430" spans="15:15" ht="15.75" customHeight="1">
      <c r="O430" s="1"/>
    </row>
    <row r="431" spans="15:15" ht="15.75" customHeight="1">
      <c r="O431" s="1"/>
    </row>
    <row r="432" spans="15:15" ht="15.75" customHeight="1">
      <c r="O432" s="1"/>
    </row>
    <row r="433" spans="15:15" ht="15.75" customHeight="1">
      <c r="O433" s="1"/>
    </row>
    <row r="434" spans="15:15" ht="15.75" customHeight="1">
      <c r="O434" s="1"/>
    </row>
    <row r="435" spans="15:15" ht="15.75" customHeight="1">
      <c r="O435" s="1"/>
    </row>
    <row r="436" spans="15:15" ht="15.75" customHeight="1">
      <c r="O436" s="1"/>
    </row>
    <row r="437" spans="15:15" ht="15.75" customHeight="1">
      <c r="O437" s="1"/>
    </row>
    <row r="438" spans="15:15" ht="15.75" customHeight="1">
      <c r="O438" s="1"/>
    </row>
    <row r="439" spans="15:15" ht="15.75" customHeight="1">
      <c r="O439" s="1"/>
    </row>
    <row r="440" spans="15:15" ht="15.75" customHeight="1">
      <c r="O440" s="1"/>
    </row>
    <row r="441" spans="15:15" ht="15.75" customHeight="1">
      <c r="O441" s="1"/>
    </row>
    <row r="442" spans="15:15" ht="15.75" customHeight="1">
      <c r="O442" s="1"/>
    </row>
    <row r="443" spans="15:15" ht="15.75" customHeight="1">
      <c r="O443" s="1"/>
    </row>
    <row r="444" spans="15:15" ht="15.75" customHeight="1">
      <c r="O444" s="1"/>
    </row>
    <row r="445" spans="15:15" ht="15.75" customHeight="1">
      <c r="O445" s="1"/>
    </row>
    <row r="446" spans="15:15" ht="15.75" customHeight="1">
      <c r="O446" s="1"/>
    </row>
    <row r="447" spans="15:15" ht="15.75" customHeight="1">
      <c r="O447" s="1"/>
    </row>
    <row r="448" spans="15:15" ht="15.75" customHeight="1">
      <c r="O448" s="1"/>
    </row>
    <row r="449" spans="15:15" ht="15.75" customHeight="1">
      <c r="O449" s="1"/>
    </row>
    <row r="450" spans="15:15" ht="15.75" customHeight="1">
      <c r="O450" s="1"/>
    </row>
    <row r="451" spans="15:15" ht="15.75" customHeight="1">
      <c r="O451" s="1"/>
    </row>
    <row r="452" spans="15:15" ht="15.75" customHeight="1">
      <c r="O452" s="1"/>
    </row>
    <row r="453" spans="15:15" ht="15.75" customHeight="1">
      <c r="O453" s="1"/>
    </row>
    <row r="454" spans="15:15" ht="15.75" customHeight="1">
      <c r="O454" s="1"/>
    </row>
    <row r="455" spans="15:15" ht="15.75" customHeight="1">
      <c r="O455" s="1"/>
    </row>
    <row r="456" spans="15:15" ht="15.75" customHeight="1">
      <c r="O456" s="1"/>
    </row>
    <row r="457" spans="15:15" ht="15.75" customHeight="1">
      <c r="O457" s="1"/>
    </row>
    <row r="458" spans="15:15" ht="15.75" customHeight="1">
      <c r="O458" s="1"/>
    </row>
    <row r="459" spans="15:15" ht="15.75" customHeight="1">
      <c r="O459" s="1"/>
    </row>
    <row r="460" spans="15:15" ht="15.75" customHeight="1">
      <c r="O460" s="1"/>
    </row>
    <row r="461" spans="15:15" ht="15.75" customHeight="1">
      <c r="O461" s="1"/>
    </row>
    <row r="462" spans="15:15" ht="15.75" customHeight="1">
      <c r="O462" s="1"/>
    </row>
    <row r="463" spans="15:15" ht="15.75" customHeight="1">
      <c r="O463" s="1"/>
    </row>
    <row r="464" spans="15:15" ht="15.75" customHeight="1">
      <c r="O464" s="1"/>
    </row>
    <row r="465" spans="15:15" ht="15.75" customHeight="1">
      <c r="O465" s="1"/>
    </row>
    <row r="466" spans="15:15" ht="15.75" customHeight="1">
      <c r="O466" s="1"/>
    </row>
    <row r="467" spans="15:15" ht="15.75" customHeight="1">
      <c r="O467" s="1"/>
    </row>
    <row r="468" spans="15:15" ht="15.75" customHeight="1">
      <c r="O468" s="1"/>
    </row>
    <row r="469" spans="15:15" ht="15.75" customHeight="1">
      <c r="O469" s="1"/>
    </row>
    <row r="470" spans="15:15" ht="15.75" customHeight="1">
      <c r="O470" s="1"/>
    </row>
    <row r="471" spans="15:15" ht="15.75" customHeight="1">
      <c r="O471" s="1"/>
    </row>
    <row r="472" spans="15:15" ht="15.75" customHeight="1">
      <c r="O472" s="1"/>
    </row>
    <row r="473" spans="15:15" ht="15.75" customHeight="1">
      <c r="O473" s="1"/>
    </row>
    <row r="474" spans="15:15" ht="15.75" customHeight="1">
      <c r="O474" s="1"/>
    </row>
    <row r="475" spans="15:15" ht="15.75" customHeight="1">
      <c r="O475" s="1"/>
    </row>
    <row r="476" spans="15:15" ht="15.75" customHeight="1">
      <c r="O476" s="1"/>
    </row>
    <row r="477" spans="15:15" ht="15.75" customHeight="1">
      <c r="O477" s="1"/>
    </row>
    <row r="478" spans="15:15" ht="15.75" customHeight="1">
      <c r="O478" s="1"/>
    </row>
    <row r="479" spans="15:15" ht="15.75" customHeight="1">
      <c r="O479" s="1"/>
    </row>
    <row r="480" spans="15:15" ht="15.75" customHeight="1">
      <c r="O480" s="1"/>
    </row>
    <row r="481" spans="15:15" ht="15.75" customHeight="1">
      <c r="O481" s="1"/>
    </row>
    <row r="482" spans="15:15" ht="15.75" customHeight="1">
      <c r="O482" s="1"/>
    </row>
    <row r="483" spans="15:15" ht="15.75" customHeight="1">
      <c r="O483" s="1"/>
    </row>
    <row r="484" spans="15:15" ht="15.75" customHeight="1">
      <c r="O484" s="1"/>
    </row>
    <row r="485" spans="15:15" ht="15.75" customHeight="1">
      <c r="O485" s="1"/>
    </row>
    <row r="486" spans="15:15" ht="15.75" customHeight="1">
      <c r="O486" s="1"/>
    </row>
    <row r="487" spans="15:15" ht="15.75" customHeight="1">
      <c r="O487" s="1"/>
    </row>
    <row r="488" spans="15:15" ht="15.75" customHeight="1">
      <c r="O488" s="1"/>
    </row>
    <row r="489" spans="15:15" ht="15.75" customHeight="1">
      <c r="O489" s="1"/>
    </row>
    <row r="490" spans="15:15" ht="15.75" customHeight="1">
      <c r="O490" s="1"/>
    </row>
    <row r="491" spans="15:15" ht="15.75" customHeight="1">
      <c r="O491" s="1"/>
    </row>
    <row r="492" spans="15:15" ht="15.75" customHeight="1">
      <c r="O492" s="1"/>
    </row>
    <row r="493" spans="15:15" ht="15.75" customHeight="1">
      <c r="O493" s="1"/>
    </row>
    <row r="494" spans="15:15" ht="15.75" customHeight="1">
      <c r="O494" s="1"/>
    </row>
    <row r="495" spans="15:15" ht="15.75" customHeight="1">
      <c r="O495" s="1"/>
    </row>
    <row r="496" spans="15:15" ht="15.75" customHeight="1">
      <c r="O496" s="1"/>
    </row>
    <row r="497" spans="15:15" ht="15.75" customHeight="1">
      <c r="O497" s="1"/>
    </row>
    <row r="498" spans="15:15" ht="15.75" customHeight="1">
      <c r="O498" s="1"/>
    </row>
    <row r="499" spans="15:15" ht="15.75" customHeight="1">
      <c r="O499" s="1"/>
    </row>
    <row r="500" spans="15:15" ht="15.75" customHeight="1">
      <c r="O500" s="1"/>
    </row>
    <row r="501" spans="15:15" ht="15.75" customHeight="1">
      <c r="O501" s="1"/>
    </row>
    <row r="502" spans="15:15" ht="15.75" customHeight="1">
      <c r="O502" s="1"/>
    </row>
    <row r="503" spans="15:15" ht="15.75" customHeight="1">
      <c r="O503" s="1"/>
    </row>
    <row r="504" spans="15:15" ht="15.75" customHeight="1">
      <c r="O504" s="1"/>
    </row>
    <row r="505" spans="15:15" ht="15.75" customHeight="1">
      <c r="O505" s="1"/>
    </row>
    <row r="506" spans="15:15" ht="15.75" customHeight="1">
      <c r="O506" s="1"/>
    </row>
    <row r="507" spans="15:15" ht="15.75" customHeight="1">
      <c r="O507" s="1"/>
    </row>
    <row r="508" spans="15:15" ht="15.75" customHeight="1">
      <c r="O508" s="1"/>
    </row>
    <row r="509" spans="15:15" ht="15.75" customHeight="1">
      <c r="O509" s="1"/>
    </row>
    <row r="510" spans="15:15" ht="15.75" customHeight="1">
      <c r="O510" s="1"/>
    </row>
    <row r="511" spans="15:15" ht="15.75" customHeight="1">
      <c r="O511" s="1"/>
    </row>
    <row r="512" spans="15:15" ht="15.75" customHeight="1">
      <c r="O512" s="1"/>
    </row>
    <row r="513" spans="15:15" ht="15.75" customHeight="1">
      <c r="O513" s="1"/>
    </row>
    <row r="514" spans="15:15" ht="15.75" customHeight="1">
      <c r="O514" s="1"/>
    </row>
    <row r="515" spans="15:15" ht="15.75" customHeight="1">
      <c r="O515" s="1"/>
    </row>
    <row r="516" spans="15:15" ht="15.75" customHeight="1">
      <c r="O516" s="1"/>
    </row>
    <row r="517" spans="15:15" ht="15.75" customHeight="1">
      <c r="O517" s="1"/>
    </row>
    <row r="518" spans="15:15" ht="15.75" customHeight="1">
      <c r="O518" s="1"/>
    </row>
    <row r="519" spans="15:15" ht="15.75" customHeight="1">
      <c r="O519" s="1"/>
    </row>
    <row r="520" spans="15:15" ht="15.75" customHeight="1">
      <c r="O520" s="1"/>
    </row>
    <row r="521" spans="15:15" ht="15.75" customHeight="1">
      <c r="O521" s="1"/>
    </row>
    <row r="522" spans="15:15" ht="15.75" customHeight="1">
      <c r="O522" s="1"/>
    </row>
    <row r="523" spans="15:15" ht="15.75" customHeight="1">
      <c r="O523" s="1"/>
    </row>
    <row r="524" spans="15:15" ht="15.75" customHeight="1">
      <c r="O524" s="1"/>
    </row>
    <row r="525" spans="15:15" ht="15.75" customHeight="1">
      <c r="O525" s="1"/>
    </row>
    <row r="526" spans="15:15" ht="15.75" customHeight="1">
      <c r="O526" s="1"/>
    </row>
    <row r="527" spans="15:15" ht="15.75" customHeight="1">
      <c r="O527" s="1"/>
    </row>
    <row r="528" spans="15:15" ht="15.75" customHeight="1">
      <c r="O528" s="1"/>
    </row>
    <row r="529" spans="15:15" ht="15.75" customHeight="1">
      <c r="O529" s="1"/>
    </row>
    <row r="530" spans="15:15" ht="15.75" customHeight="1">
      <c r="O530" s="1"/>
    </row>
    <row r="531" spans="15:15" ht="15.75" customHeight="1">
      <c r="O531" s="1"/>
    </row>
    <row r="532" spans="15:15" ht="15.75" customHeight="1">
      <c r="O532" s="1"/>
    </row>
    <row r="533" spans="15:15" ht="15.75" customHeight="1">
      <c r="O533" s="1"/>
    </row>
    <row r="534" spans="15:15" ht="15.75" customHeight="1">
      <c r="O534" s="1"/>
    </row>
    <row r="535" spans="15:15" ht="15.75" customHeight="1">
      <c r="O535" s="1"/>
    </row>
    <row r="536" spans="15:15" ht="15.75" customHeight="1">
      <c r="O536" s="1"/>
    </row>
    <row r="537" spans="15:15" ht="15.75" customHeight="1">
      <c r="O537" s="1"/>
    </row>
    <row r="538" spans="15:15" ht="15.75" customHeight="1">
      <c r="O538" s="1"/>
    </row>
    <row r="539" spans="15:15" ht="15.75" customHeight="1">
      <c r="O539" s="1"/>
    </row>
    <row r="540" spans="15:15" ht="15.75" customHeight="1">
      <c r="O540" s="1"/>
    </row>
    <row r="541" spans="15:15" ht="15.75" customHeight="1">
      <c r="O541" s="1"/>
    </row>
    <row r="542" spans="15:15" ht="15.75" customHeight="1">
      <c r="O542" s="1"/>
    </row>
    <row r="543" spans="15:15" ht="15.75" customHeight="1">
      <c r="O543" s="1"/>
    </row>
    <row r="544" spans="15:15" ht="15.75" customHeight="1">
      <c r="O544" s="1"/>
    </row>
    <row r="545" spans="15:15" ht="15.75" customHeight="1">
      <c r="O545" s="1"/>
    </row>
    <row r="546" spans="15:15" ht="15.75" customHeight="1">
      <c r="O546" s="1"/>
    </row>
    <row r="547" spans="15:15" ht="15.75" customHeight="1">
      <c r="O547" s="1"/>
    </row>
    <row r="548" spans="15:15" ht="15.75" customHeight="1">
      <c r="O548" s="1"/>
    </row>
    <row r="549" spans="15:15" ht="15.75" customHeight="1">
      <c r="O549" s="1"/>
    </row>
    <row r="550" spans="15:15" ht="15.75" customHeight="1">
      <c r="O550" s="1"/>
    </row>
    <row r="551" spans="15:15" ht="15.75" customHeight="1">
      <c r="O551" s="1"/>
    </row>
    <row r="552" spans="15:15" ht="15.75" customHeight="1">
      <c r="O552" s="1"/>
    </row>
    <row r="553" spans="15:15" ht="15.75" customHeight="1">
      <c r="O553" s="1"/>
    </row>
    <row r="554" spans="15:15" ht="15.75" customHeight="1">
      <c r="O554" s="1"/>
    </row>
    <row r="555" spans="15:15" ht="15.75" customHeight="1">
      <c r="O555" s="1"/>
    </row>
    <row r="556" spans="15:15" ht="15.75" customHeight="1">
      <c r="O556" s="1"/>
    </row>
    <row r="557" spans="15:15" ht="15.75" customHeight="1">
      <c r="O557" s="1"/>
    </row>
    <row r="558" spans="15:15" ht="15.75" customHeight="1">
      <c r="O558" s="1"/>
    </row>
    <row r="559" spans="15:15" ht="15.75" customHeight="1">
      <c r="O559" s="1"/>
    </row>
    <row r="560" spans="15:15" ht="15.75" customHeight="1">
      <c r="O560" s="1"/>
    </row>
    <row r="561" spans="15:15" ht="15.75" customHeight="1">
      <c r="O561" s="1"/>
    </row>
    <row r="562" spans="15:15" ht="15.75" customHeight="1">
      <c r="O562" s="1"/>
    </row>
    <row r="563" spans="15:15" ht="15.75" customHeight="1">
      <c r="O563" s="1"/>
    </row>
    <row r="564" spans="15:15" ht="15.75" customHeight="1">
      <c r="O564" s="1"/>
    </row>
    <row r="565" spans="15:15" ht="15.75" customHeight="1">
      <c r="O565" s="1"/>
    </row>
    <row r="566" spans="15:15" ht="15.75" customHeight="1">
      <c r="O566" s="1"/>
    </row>
    <row r="567" spans="15:15" ht="15.75" customHeight="1">
      <c r="O567" s="1"/>
    </row>
    <row r="568" spans="15:15" ht="15.75" customHeight="1">
      <c r="O568" s="1"/>
    </row>
    <row r="569" spans="15:15" ht="15.75" customHeight="1">
      <c r="O569" s="1"/>
    </row>
    <row r="570" spans="15:15" ht="15.75" customHeight="1">
      <c r="O570" s="1"/>
    </row>
    <row r="571" spans="15:15" ht="15.75" customHeight="1">
      <c r="O571" s="1"/>
    </row>
    <row r="572" spans="15:15" ht="15.75" customHeight="1">
      <c r="O572" s="1"/>
    </row>
    <row r="573" spans="15:15" ht="15.75" customHeight="1">
      <c r="O573" s="1"/>
    </row>
    <row r="574" spans="15:15" ht="15.75" customHeight="1">
      <c r="O574" s="1"/>
    </row>
    <row r="575" spans="15:15" ht="15.75" customHeight="1">
      <c r="O575" s="1"/>
    </row>
    <row r="576" spans="15:15" ht="15.75" customHeight="1">
      <c r="O576" s="1"/>
    </row>
    <row r="577" spans="15:15" ht="15.75" customHeight="1">
      <c r="O577" s="1"/>
    </row>
    <row r="578" spans="15:15" ht="15.75" customHeight="1">
      <c r="O578" s="1"/>
    </row>
    <row r="579" spans="15:15" ht="15.75" customHeight="1">
      <c r="O579" s="1"/>
    </row>
    <row r="580" spans="15:15" ht="15.75" customHeight="1">
      <c r="O580" s="1"/>
    </row>
    <row r="581" spans="15:15" ht="15.75" customHeight="1">
      <c r="O581" s="1"/>
    </row>
    <row r="582" spans="15:15" ht="15.75" customHeight="1">
      <c r="O582" s="1"/>
    </row>
    <row r="583" spans="15:15" ht="15.75" customHeight="1">
      <c r="O583" s="1"/>
    </row>
    <row r="584" spans="15:15" ht="15.75" customHeight="1">
      <c r="O584" s="1"/>
    </row>
    <row r="585" spans="15:15" ht="15.75" customHeight="1">
      <c r="O585" s="1"/>
    </row>
    <row r="586" spans="15:15" ht="15.75" customHeight="1">
      <c r="O586" s="1"/>
    </row>
    <row r="587" spans="15:15" ht="15.75" customHeight="1">
      <c r="O587" s="1"/>
    </row>
    <row r="588" spans="15:15" ht="15.75" customHeight="1">
      <c r="O588" s="1"/>
    </row>
    <row r="589" spans="15:15" ht="15.75" customHeight="1">
      <c r="O589" s="1"/>
    </row>
    <row r="590" spans="15:15" ht="15.75" customHeight="1">
      <c r="O590" s="1"/>
    </row>
    <row r="591" spans="15:15" ht="15.75" customHeight="1">
      <c r="O591" s="1"/>
    </row>
    <row r="592" spans="15:15" ht="15.75" customHeight="1">
      <c r="O592" s="1"/>
    </row>
    <row r="593" spans="15:15" ht="15.75" customHeight="1">
      <c r="O593" s="1"/>
    </row>
    <row r="594" spans="15:15" ht="15.75" customHeight="1">
      <c r="O594" s="1"/>
    </row>
    <row r="595" spans="15:15" ht="15.75" customHeight="1">
      <c r="O595" s="1"/>
    </row>
    <row r="596" spans="15:15" ht="15.75" customHeight="1">
      <c r="O596" s="1"/>
    </row>
    <row r="597" spans="15:15" ht="15.75" customHeight="1">
      <c r="O597" s="1"/>
    </row>
    <row r="598" spans="15:15" ht="15.75" customHeight="1">
      <c r="O598" s="1"/>
    </row>
    <row r="599" spans="15:15" ht="15.75" customHeight="1">
      <c r="O599" s="1"/>
    </row>
    <row r="600" spans="15:15" ht="15.75" customHeight="1">
      <c r="O600" s="1"/>
    </row>
    <row r="601" spans="15:15" ht="15.75" customHeight="1">
      <c r="O601" s="1"/>
    </row>
    <row r="602" spans="15:15" ht="15.75" customHeight="1">
      <c r="O602" s="1"/>
    </row>
    <row r="603" spans="15:15" ht="15.75" customHeight="1">
      <c r="O603" s="1"/>
    </row>
    <row r="604" spans="15:15" ht="15.75" customHeight="1">
      <c r="O604" s="1"/>
    </row>
    <row r="605" spans="15:15" ht="15.75" customHeight="1">
      <c r="O605" s="1"/>
    </row>
    <row r="606" spans="15:15" ht="15.75" customHeight="1">
      <c r="O606" s="1"/>
    </row>
    <row r="607" spans="15:15" ht="15.75" customHeight="1">
      <c r="O607" s="1"/>
    </row>
    <row r="608" spans="15:15" ht="15.75" customHeight="1">
      <c r="O608" s="1"/>
    </row>
    <row r="609" spans="15:15" ht="15.75" customHeight="1">
      <c r="O609" s="1"/>
    </row>
    <row r="610" spans="15:15" ht="15.75" customHeight="1">
      <c r="O610" s="1"/>
    </row>
    <row r="611" spans="15:15" ht="15.75" customHeight="1">
      <c r="O611" s="1"/>
    </row>
    <row r="612" spans="15:15" ht="15.75" customHeight="1">
      <c r="O612" s="1"/>
    </row>
    <row r="613" spans="15:15" ht="15.75" customHeight="1">
      <c r="O613" s="1"/>
    </row>
    <row r="614" spans="15:15" ht="15.75" customHeight="1">
      <c r="O614" s="1"/>
    </row>
    <row r="615" spans="15:15" ht="15.75" customHeight="1">
      <c r="O615" s="1"/>
    </row>
    <row r="616" spans="15:15" ht="15.75" customHeight="1">
      <c r="O616" s="1"/>
    </row>
    <row r="617" spans="15:15" ht="15.75" customHeight="1">
      <c r="O617" s="1"/>
    </row>
    <row r="618" spans="15:15" ht="15.75" customHeight="1">
      <c r="O618" s="1"/>
    </row>
    <row r="619" spans="15:15" ht="15.75" customHeight="1">
      <c r="O619" s="1"/>
    </row>
    <row r="620" spans="15:15" ht="15.75" customHeight="1">
      <c r="O620" s="1"/>
    </row>
    <row r="621" spans="15:15" ht="15.75" customHeight="1">
      <c r="O621" s="1"/>
    </row>
    <row r="622" spans="15:15" ht="15.75" customHeight="1">
      <c r="O622" s="1"/>
    </row>
    <row r="623" spans="15:15" ht="15.75" customHeight="1">
      <c r="O623" s="1"/>
    </row>
    <row r="624" spans="15:15" ht="15.75" customHeight="1">
      <c r="O624" s="1"/>
    </row>
    <row r="625" spans="15:15" ht="15.75" customHeight="1">
      <c r="O625" s="1"/>
    </row>
    <row r="626" spans="15:15" ht="15.75" customHeight="1">
      <c r="O626" s="1"/>
    </row>
    <row r="627" spans="15:15" ht="15.75" customHeight="1">
      <c r="O627" s="1"/>
    </row>
    <row r="628" spans="15:15" ht="15.75" customHeight="1">
      <c r="O628" s="1"/>
    </row>
    <row r="629" spans="15:15" ht="15.75" customHeight="1">
      <c r="O629" s="1"/>
    </row>
    <row r="630" spans="15:15" ht="15.75" customHeight="1">
      <c r="O630" s="1"/>
    </row>
    <row r="631" spans="15:15" ht="15.75" customHeight="1">
      <c r="O631" s="1"/>
    </row>
    <row r="632" spans="15:15" ht="15.75" customHeight="1">
      <c r="O632" s="1"/>
    </row>
    <row r="633" spans="15:15" ht="15.75" customHeight="1">
      <c r="O633" s="1"/>
    </row>
    <row r="634" spans="15:15" ht="15.75" customHeight="1">
      <c r="O634" s="1"/>
    </row>
    <row r="635" spans="15:15" ht="15.75" customHeight="1">
      <c r="O635" s="1"/>
    </row>
    <row r="636" spans="15:15" ht="15.75" customHeight="1">
      <c r="O636" s="1"/>
    </row>
    <row r="637" spans="15:15" ht="15.75" customHeight="1">
      <c r="O637" s="1"/>
    </row>
    <row r="638" spans="15:15" ht="15.75" customHeight="1">
      <c r="O638" s="1"/>
    </row>
    <row r="639" spans="15:15" ht="15.75" customHeight="1">
      <c r="O639" s="1"/>
    </row>
    <row r="640" spans="15:15" ht="15.75" customHeight="1">
      <c r="O640" s="1"/>
    </row>
    <row r="641" spans="15:15" ht="15.75" customHeight="1">
      <c r="O641" s="1"/>
    </row>
    <row r="642" spans="15:15" ht="15.75" customHeight="1">
      <c r="O642" s="1"/>
    </row>
    <row r="643" spans="15:15" ht="15.75" customHeight="1">
      <c r="O643" s="1"/>
    </row>
    <row r="644" spans="15:15" ht="15.75" customHeight="1">
      <c r="O644" s="1"/>
    </row>
    <row r="645" spans="15:15" ht="15.75" customHeight="1">
      <c r="O645" s="1"/>
    </row>
    <row r="646" spans="15:15" ht="15.75" customHeight="1">
      <c r="O646" s="1"/>
    </row>
    <row r="647" spans="15:15" ht="15.75" customHeight="1">
      <c r="O647" s="1"/>
    </row>
    <row r="648" spans="15:15" ht="15.75" customHeight="1">
      <c r="O648" s="1"/>
    </row>
    <row r="649" spans="15:15" ht="15.75" customHeight="1">
      <c r="O649" s="1"/>
    </row>
    <row r="650" spans="15:15" ht="15.75" customHeight="1">
      <c r="O650" s="1"/>
    </row>
    <row r="651" spans="15:15" ht="15.75" customHeight="1">
      <c r="O651" s="1"/>
    </row>
    <row r="652" spans="15:15" ht="15.75" customHeight="1">
      <c r="O652" s="1"/>
    </row>
    <row r="653" spans="15:15" ht="15.75" customHeight="1">
      <c r="O653" s="1"/>
    </row>
    <row r="654" spans="15:15" ht="15.75" customHeight="1">
      <c r="O654" s="1"/>
    </row>
    <row r="655" spans="15:15" ht="15.75" customHeight="1">
      <c r="O655" s="1"/>
    </row>
    <row r="656" spans="15:15" ht="15.75" customHeight="1">
      <c r="O656" s="1"/>
    </row>
    <row r="657" spans="15:15" ht="15.75" customHeight="1">
      <c r="O657" s="1"/>
    </row>
    <row r="658" spans="15:15" ht="15.75" customHeight="1">
      <c r="O658" s="1"/>
    </row>
    <row r="659" spans="15:15" ht="15.75" customHeight="1">
      <c r="O659" s="1"/>
    </row>
    <row r="660" spans="15:15" ht="15.75" customHeight="1">
      <c r="O660" s="1"/>
    </row>
    <row r="661" spans="15:15" ht="15.75" customHeight="1">
      <c r="O661" s="1"/>
    </row>
    <row r="662" spans="15:15" ht="15.75" customHeight="1">
      <c r="O662" s="1"/>
    </row>
    <row r="663" spans="15:15" ht="15.75" customHeight="1">
      <c r="O663" s="1"/>
    </row>
    <row r="664" spans="15:15" ht="15.75" customHeight="1">
      <c r="O664" s="1"/>
    </row>
    <row r="665" spans="15:15" ht="15.75" customHeight="1">
      <c r="O665" s="1"/>
    </row>
    <row r="666" spans="15:15" ht="15.75" customHeight="1">
      <c r="O666" s="1"/>
    </row>
    <row r="667" spans="15:15" ht="15.75" customHeight="1">
      <c r="O667" s="1"/>
    </row>
    <row r="668" spans="15:15" ht="15.75" customHeight="1">
      <c r="O668" s="1"/>
    </row>
    <row r="669" spans="15:15" ht="15.75" customHeight="1">
      <c r="O669" s="1"/>
    </row>
    <row r="670" spans="15:15" ht="15.75" customHeight="1">
      <c r="O670" s="1"/>
    </row>
    <row r="671" spans="15:15" ht="15.75" customHeight="1">
      <c r="O671" s="1"/>
    </row>
    <row r="672" spans="15:15" ht="15.75" customHeight="1">
      <c r="O672" s="1"/>
    </row>
    <row r="673" spans="15:15" ht="15.75" customHeight="1">
      <c r="O673" s="1"/>
    </row>
    <row r="674" spans="15:15" ht="15.75" customHeight="1">
      <c r="O674" s="1"/>
    </row>
    <row r="675" spans="15:15" ht="15.75" customHeight="1">
      <c r="O675" s="1"/>
    </row>
    <row r="676" spans="15:15" ht="15.75" customHeight="1">
      <c r="O676" s="1"/>
    </row>
    <row r="677" spans="15:15" ht="15.75" customHeight="1">
      <c r="O677" s="1"/>
    </row>
    <row r="678" spans="15:15" ht="15.75" customHeight="1">
      <c r="O678" s="1"/>
    </row>
    <row r="679" spans="15:15" ht="15.75" customHeight="1">
      <c r="O679" s="1"/>
    </row>
    <row r="680" spans="15:15" ht="15.75" customHeight="1">
      <c r="O680" s="1"/>
    </row>
    <row r="681" spans="15:15" ht="15.75" customHeight="1">
      <c r="O681" s="1"/>
    </row>
    <row r="682" spans="15:15" ht="15.75" customHeight="1">
      <c r="O682" s="1"/>
    </row>
    <row r="683" spans="15:15" ht="15.75" customHeight="1">
      <c r="O683" s="1"/>
    </row>
    <row r="684" spans="15:15" ht="15.75" customHeight="1">
      <c r="O684" s="1"/>
    </row>
    <row r="685" spans="15:15" ht="15.75" customHeight="1">
      <c r="O685" s="1"/>
    </row>
    <row r="686" spans="15:15" ht="15.75" customHeight="1">
      <c r="O686" s="1"/>
    </row>
    <row r="687" spans="15:15" ht="15.75" customHeight="1">
      <c r="O687" s="1"/>
    </row>
    <row r="688" spans="15:15" ht="15.75" customHeight="1">
      <c r="O688" s="1"/>
    </row>
    <row r="689" spans="15:15" ht="15.75" customHeight="1">
      <c r="O689" s="1"/>
    </row>
    <row r="690" spans="15:15" ht="15.75" customHeight="1">
      <c r="O690" s="1"/>
    </row>
    <row r="691" spans="15:15" ht="15.75" customHeight="1">
      <c r="O691" s="1"/>
    </row>
    <row r="692" spans="15:15" ht="15.75" customHeight="1">
      <c r="O692" s="1"/>
    </row>
    <row r="693" spans="15:15" ht="15.75" customHeight="1">
      <c r="O693" s="1"/>
    </row>
    <row r="694" spans="15:15" ht="15.75" customHeight="1">
      <c r="O694" s="1"/>
    </row>
    <row r="695" spans="15:15" ht="15.75" customHeight="1">
      <c r="O695" s="1"/>
    </row>
    <row r="696" spans="15:15" ht="15.75" customHeight="1">
      <c r="O696" s="1"/>
    </row>
    <row r="697" spans="15:15" ht="15.75" customHeight="1">
      <c r="O697" s="1"/>
    </row>
    <row r="698" spans="15:15" ht="15.75" customHeight="1">
      <c r="O698" s="1"/>
    </row>
    <row r="699" spans="15:15" ht="15.75" customHeight="1">
      <c r="O699" s="1"/>
    </row>
    <row r="700" spans="15:15" ht="15.75" customHeight="1">
      <c r="O700" s="1"/>
    </row>
    <row r="701" spans="15:15" ht="15.75" customHeight="1">
      <c r="O701" s="1"/>
    </row>
    <row r="702" spans="15:15" ht="15.75" customHeight="1">
      <c r="O702" s="1"/>
    </row>
    <row r="703" spans="15:15" ht="15.75" customHeight="1">
      <c r="O703" s="1"/>
    </row>
    <row r="704" spans="15:15" ht="15.75" customHeight="1">
      <c r="O704" s="1"/>
    </row>
    <row r="705" spans="15:15" ht="15.75" customHeight="1">
      <c r="O705" s="1"/>
    </row>
    <row r="706" spans="15:15" ht="15.75" customHeight="1">
      <c r="O706" s="1"/>
    </row>
    <row r="707" spans="15:15" ht="15.75" customHeight="1">
      <c r="O707" s="1"/>
    </row>
    <row r="708" spans="15:15" ht="15.75" customHeight="1">
      <c r="O708" s="1"/>
    </row>
    <row r="709" spans="15:15" ht="15.75" customHeight="1">
      <c r="O709" s="1"/>
    </row>
    <row r="710" spans="15:15" ht="15.75" customHeight="1">
      <c r="O710" s="1"/>
    </row>
    <row r="711" spans="15:15" ht="15.75" customHeight="1">
      <c r="O711" s="1"/>
    </row>
    <row r="712" spans="15:15" ht="15.75" customHeight="1">
      <c r="O712" s="1"/>
    </row>
    <row r="713" spans="15:15" ht="15.75" customHeight="1">
      <c r="O713" s="1"/>
    </row>
    <row r="714" spans="15:15" ht="15.75" customHeight="1">
      <c r="O714" s="1"/>
    </row>
    <row r="715" spans="15:15" ht="15.75" customHeight="1">
      <c r="O715" s="1"/>
    </row>
    <row r="716" spans="15:15" ht="15.75" customHeight="1">
      <c r="O716" s="1"/>
    </row>
    <row r="717" spans="15:15" ht="15.75" customHeight="1">
      <c r="O717" s="1"/>
    </row>
    <row r="718" spans="15:15" ht="15.75" customHeight="1">
      <c r="O718" s="1"/>
    </row>
    <row r="719" spans="15:15" ht="15.75" customHeight="1">
      <c r="O719" s="1"/>
    </row>
    <row r="720" spans="15:15" ht="15.75" customHeight="1">
      <c r="O720" s="1"/>
    </row>
    <row r="721" spans="15:15" ht="15.75" customHeight="1">
      <c r="O721" s="1"/>
    </row>
    <row r="722" spans="15:15" ht="15.75" customHeight="1">
      <c r="O722" s="1"/>
    </row>
    <row r="723" spans="15:15" ht="15.75" customHeight="1">
      <c r="O723" s="1"/>
    </row>
    <row r="724" spans="15:15" ht="15.75" customHeight="1">
      <c r="O724" s="1"/>
    </row>
    <row r="725" spans="15:15" ht="15.75" customHeight="1">
      <c r="O725" s="1"/>
    </row>
    <row r="726" spans="15:15" ht="15.75" customHeight="1">
      <c r="O726" s="1"/>
    </row>
    <row r="727" spans="15:15" ht="15.75" customHeight="1">
      <c r="O727" s="1"/>
    </row>
    <row r="728" spans="15:15" ht="15.75" customHeight="1">
      <c r="O728" s="1"/>
    </row>
    <row r="729" spans="15:15" ht="15.75" customHeight="1">
      <c r="O729" s="1"/>
    </row>
    <row r="730" spans="15:15" ht="15.75" customHeight="1">
      <c r="O730" s="1"/>
    </row>
    <row r="731" spans="15:15" ht="15.75" customHeight="1">
      <c r="O731" s="1"/>
    </row>
    <row r="732" spans="15:15" ht="15.75" customHeight="1">
      <c r="O732" s="1"/>
    </row>
    <row r="733" spans="15:15" ht="15.75" customHeight="1">
      <c r="O733" s="1"/>
    </row>
    <row r="734" spans="15:15" ht="15.75" customHeight="1">
      <c r="O734" s="1"/>
    </row>
    <row r="735" spans="15:15" ht="15.75" customHeight="1">
      <c r="O735" s="1"/>
    </row>
    <row r="736" spans="15:15" ht="15.75" customHeight="1">
      <c r="O736" s="1"/>
    </row>
    <row r="737" spans="15:15" ht="15.75" customHeight="1">
      <c r="O737" s="1"/>
    </row>
    <row r="738" spans="15:15" ht="15.75" customHeight="1">
      <c r="O738" s="1"/>
    </row>
    <row r="739" spans="15:15" ht="15.75" customHeight="1">
      <c r="O739" s="1"/>
    </row>
    <row r="740" spans="15:15" ht="15.75" customHeight="1">
      <c r="O740" s="1"/>
    </row>
    <row r="741" spans="15:15" ht="15.75" customHeight="1">
      <c r="O741" s="1"/>
    </row>
    <row r="742" spans="15:15" ht="15.75" customHeight="1">
      <c r="O742" s="1"/>
    </row>
    <row r="743" spans="15:15" ht="15.75" customHeight="1">
      <c r="O743" s="1"/>
    </row>
    <row r="744" spans="15:15" ht="15.75" customHeight="1">
      <c r="O744" s="1"/>
    </row>
    <row r="745" spans="15:15" ht="15.75" customHeight="1">
      <c r="O745" s="1"/>
    </row>
    <row r="746" spans="15:15" ht="15.75" customHeight="1">
      <c r="O746" s="1"/>
    </row>
    <row r="747" spans="15:15" ht="15.75" customHeight="1">
      <c r="O747" s="1"/>
    </row>
    <row r="748" spans="15:15" ht="15.75" customHeight="1">
      <c r="O748" s="1"/>
    </row>
    <row r="749" spans="15:15" ht="15.75" customHeight="1">
      <c r="O749" s="1"/>
    </row>
    <row r="750" spans="15:15" ht="15.75" customHeight="1">
      <c r="O750" s="1"/>
    </row>
    <row r="751" spans="15:15" ht="15.75" customHeight="1">
      <c r="O751" s="1"/>
    </row>
    <row r="752" spans="15:15" ht="15.75" customHeight="1">
      <c r="O752" s="1"/>
    </row>
    <row r="753" spans="15:15" ht="15.75" customHeight="1">
      <c r="O753" s="1"/>
    </row>
    <row r="754" spans="15:15" ht="15.75" customHeight="1">
      <c r="O754" s="1"/>
    </row>
    <row r="755" spans="15:15" ht="15.75" customHeight="1">
      <c r="O755" s="1"/>
    </row>
    <row r="756" spans="15:15" ht="15.75" customHeight="1">
      <c r="O756" s="1"/>
    </row>
    <row r="757" spans="15:15" ht="15.75" customHeight="1">
      <c r="O757" s="1"/>
    </row>
    <row r="758" spans="15:15" ht="15.75" customHeight="1">
      <c r="O758" s="1"/>
    </row>
    <row r="759" spans="15:15" ht="15.75" customHeight="1">
      <c r="O759" s="1"/>
    </row>
    <row r="760" spans="15:15" ht="15.75" customHeight="1">
      <c r="O760" s="1"/>
    </row>
    <row r="761" spans="15:15" ht="15.75" customHeight="1">
      <c r="O761" s="1"/>
    </row>
    <row r="762" spans="15:15" ht="15.75" customHeight="1">
      <c r="O762" s="1"/>
    </row>
    <row r="763" spans="15:15" ht="15.75" customHeight="1">
      <c r="O763" s="1"/>
    </row>
    <row r="764" spans="15:15" ht="15.75" customHeight="1">
      <c r="O764" s="1"/>
    </row>
    <row r="765" spans="15:15" ht="15.75" customHeight="1">
      <c r="O765" s="1"/>
    </row>
    <row r="766" spans="15:15" ht="15.75" customHeight="1">
      <c r="O766" s="1"/>
    </row>
    <row r="767" spans="15:15" ht="15.75" customHeight="1">
      <c r="O767" s="1"/>
    </row>
    <row r="768" spans="15:15" ht="15.75" customHeight="1">
      <c r="O768" s="1"/>
    </row>
    <row r="769" spans="15:15" ht="15.75" customHeight="1">
      <c r="O769" s="1"/>
    </row>
    <row r="770" spans="15:15" ht="15.75" customHeight="1">
      <c r="O770" s="1"/>
    </row>
    <row r="771" spans="15:15" ht="15.75" customHeight="1">
      <c r="O771" s="1"/>
    </row>
    <row r="772" spans="15:15" ht="15.75" customHeight="1">
      <c r="O772" s="1"/>
    </row>
    <row r="773" spans="15:15" ht="15.75" customHeight="1">
      <c r="O773" s="1"/>
    </row>
    <row r="774" spans="15:15" ht="15.75" customHeight="1">
      <c r="O774" s="1"/>
    </row>
    <row r="775" spans="15:15" ht="15.75" customHeight="1">
      <c r="O775" s="1"/>
    </row>
    <row r="776" spans="15:15" ht="15.75" customHeight="1">
      <c r="O776" s="1"/>
    </row>
    <row r="777" spans="15:15" ht="15.75" customHeight="1">
      <c r="O777" s="1"/>
    </row>
    <row r="778" spans="15:15" ht="15.75" customHeight="1">
      <c r="O778" s="1"/>
    </row>
    <row r="779" spans="15:15" ht="15.75" customHeight="1">
      <c r="O779" s="1"/>
    </row>
    <row r="780" spans="15:15" ht="15.75" customHeight="1">
      <c r="O780" s="1"/>
    </row>
    <row r="781" spans="15:15" ht="15.75" customHeight="1">
      <c r="O781" s="1"/>
    </row>
    <row r="782" spans="15:15" ht="15.75" customHeight="1">
      <c r="O782" s="1"/>
    </row>
    <row r="783" spans="15:15" ht="15.75" customHeight="1">
      <c r="O783" s="1"/>
    </row>
    <row r="784" spans="15:15" ht="15.75" customHeight="1">
      <c r="O784" s="1"/>
    </row>
    <row r="785" spans="15:15" ht="15.75" customHeight="1">
      <c r="O785" s="1"/>
    </row>
    <row r="786" spans="15:15" ht="15.75" customHeight="1">
      <c r="O786" s="1"/>
    </row>
    <row r="787" spans="15:15" ht="15.75" customHeight="1">
      <c r="O787" s="1"/>
    </row>
    <row r="788" spans="15:15" ht="15.75" customHeight="1">
      <c r="O788" s="1"/>
    </row>
    <row r="789" spans="15:15" ht="15.75" customHeight="1">
      <c r="O789" s="1"/>
    </row>
    <row r="790" spans="15:15" ht="15.75" customHeight="1">
      <c r="O790" s="1"/>
    </row>
    <row r="791" spans="15:15" ht="15.75" customHeight="1">
      <c r="O791" s="1"/>
    </row>
    <row r="792" spans="15:15" ht="15.75" customHeight="1">
      <c r="O792" s="1"/>
    </row>
    <row r="793" spans="15:15" ht="15.75" customHeight="1">
      <c r="O793" s="1"/>
    </row>
    <row r="794" spans="15:15" ht="15.75" customHeight="1">
      <c r="O794" s="1"/>
    </row>
    <row r="795" spans="15:15" ht="15.75" customHeight="1">
      <c r="O795" s="1"/>
    </row>
    <row r="796" spans="15:15" ht="15.75" customHeight="1">
      <c r="O796" s="1"/>
    </row>
    <row r="797" spans="15:15" ht="15.75" customHeight="1">
      <c r="O797" s="1"/>
    </row>
    <row r="798" spans="15:15" ht="15.75" customHeight="1">
      <c r="O798" s="1"/>
    </row>
    <row r="799" spans="15:15" ht="15.75" customHeight="1">
      <c r="O799" s="1"/>
    </row>
    <row r="800" spans="15:15" ht="15.75" customHeight="1">
      <c r="O800" s="1"/>
    </row>
    <row r="801" spans="15:15" ht="15.75" customHeight="1">
      <c r="O801" s="1"/>
    </row>
    <row r="802" spans="15:15" ht="15.75" customHeight="1">
      <c r="O802" s="1"/>
    </row>
    <row r="803" spans="15:15" ht="15.75" customHeight="1">
      <c r="O803" s="1"/>
    </row>
    <row r="804" spans="15:15" ht="15.75" customHeight="1">
      <c r="O804" s="1"/>
    </row>
    <row r="805" spans="15:15" ht="15.75" customHeight="1">
      <c r="O805" s="1"/>
    </row>
    <row r="806" spans="15:15" ht="15.75" customHeight="1">
      <c r="O806" s="1"/>
    </row>
    <row r="807" spans="15:15" ht="15.75" customHeight="1">
      <c r="O807" s="1"/>
    </row>
    <row r="808" spans="15:15" ht="15.75" customHeight="1">
      <c r="O808" s="1"/>
    </row>
    <row r="809" spans="15:15" ht="15.75" customHeight="1">
      <c r="O809" s="1"/>
    </row>
    <row r="810" spans="15:15" ht="15.75" customHeight="1">
      <c r="O810" s="1"/>
    </row>
    <row r="811" spans="15:15" ht="15.75" customHeight="1">
      <c r="O811" s="1"/>
    </row>
    <row r="812" spans="15:15" ht="15.75" customHeight="1">
      <c r="O812" s="1"/>
    </row>
    <row r="813" spans="15:15" ht="15.75" customHeight="1">
      <c r="O813" s="1"/>
    </row>
    <row r="814" spans="15:15" ht="15.75" customHeight="1">
      <c r="O814" s="1"/>
    </row>
    <row r="815" spans="15:15" ht="15.75" customHeight="1">
      <c r="O815" s="1"/>
    </row>
    <row r="816" spans="15:15" ht="15.75" customHeight="1">
      <c r="O816" s="1"/>
    </row>
    <row r="817" spans="15:15" ht="15.75" customHeight="1">
      <c r="O817" s="1"/>
    </row>
    <row r="818" spans="15:15" ht="15.75" customHeight="1">
      <c r="O818" s="1"/>
    </row>
    <row r="819" spans="15:15" ht="15.75" customHeight="1">
      <c r="O819" s="1"/>
    </row>
    <row r="820" spans="15:15" ht="15.75" customHeight="1">
      <c r="O820" s="1"/>
    </row>
    <row r="821" spans="15:15" ht="15.75" customHeight="1">
      <c r="O821" s="1"/>
    </row>
    <row r="822" spans="15:15" ht="15.75" customHeight="1">
      <c r="O822" s="1"/>
    </row>
    <row r="823" spans="15:15" ht="15.75" customHeight="1">
      <c r="O823" s="1"/>
    </row>
    <row r="824" spans="15:15" ht="15.75" customHeight="1">
      <c r="O824" s="1"/>
    </row>
    <row r="825" spans="15:15" ht="15.75" customHeight="1">
      <c r="O825" s="1"/>
    </row>
    <row r="826" spans="15:15" ht="15.75" customHeight="1">
      <c r="O826" s="1"/>
    </row>
    <row r="827" spans="15:15" ht="15.75" customHeight="1">
      <c r="O827" s="1"/>
    </row>
    <row r="828" spans="15:15" ht="15.75" customHeight="1">
      <c r="O828" s="1"/>
    </row>
    <row r="829" spans="15:15" ht="15.75" customHeight="1">
      <c r="O829" s="1"/>
    </row>
    <row r="830" spans="15:15" ht="15.75" customHeight="1">
      <c r="O830" s="1"/>
    </row>
    <row r="831" spans="15:15" ht="15.75" customHeight="1">
      <c r="O831" s="1"/>
    </row>
    <row r="832" spans="15:15" ht="15.75" customHeight="1">
      <c r="O832" s="1"/>
    </row>
    <row r="833" spans="15:15" ht="15.75" customHeight="1">
      <c r="O833" s="1"/>
    </row>
    <row r="834" spans="15:15" ht="15.75" customHeight="1">
      <c r="O834" s="1"/>
    </row>
    <row r="835" spans="15:15" ht="15.75" customHeight="1">
      <c r="O835" s="1"/>
    </row>
    <row r="836" spans="15:15" ht="15.75" customHeight="1">
      <c r="O836" s="1"/>
    </row>
    <row r="837" spans="15:15" ht="15.75" customHeight="1">
      <c r="O837" s="1"/>
    </row>
    <row r="838" spans="15:15" ht="15.75" customHeight="1">
      <c r="O838" s="1"/>
    </row>
    <row r="839" spans="15:15" ht="15.75" customHeight="1">
      <c r="O839" s="1"/>
    </row>
    <row r="840" spans="15:15" ht="15.75" customHeight="1">
      <c r="O840" s="1"/>
    </row>
    <row r="841" spans="15:15" ht="15.75" customHeight="1">
      <c r="O841" s="1"/>
    </row>
    <row r="842" spans="15:15" ht="15.75" customHeight="1">
      <c r="O842" s="1"/>
    </row>
    <row r="843" spans="15:15" ht="15.75" customHeight="1">
      <c r="O843" s="1"/>
    </row>
    <row r="844" spans="15:15" ht="15.75" customHeight="1">
      <c r="O844" s="1"/>
    </row>
    <row r="845" spans="15:15" ht="15.75" customHeight="1">
      <c r="O845" s="1"/>
    </row>
    <row r="846" spans="15:15" ht="15.75" customHeight="1">
      <c r="O846" s="1"/>
    </row>
    <row r="847" spans="15:15" ht="15.75" customHeight="1">
      <c r="O847" s="1"/>
    </row>
    <row r="848" spans="15:15" ht="15.75" customHeight="1">
      <c r="O848" s="1"/>
    </row>
    <row r="849" spans="15:15" ht="15.75" customHeight="1">
      <c r="O849" s="1"/>
    </row>
    <row r="850" spans="15:15" ht="15.75" customHeight="1">
      <c r="O850" s="1"/>
    </row>
    <row r="851" spans="15:15" ht="15.75" customHeight="1">
      <c r="O851" s="1"/>
    </row>
    <row r="852" spans="15:15" ht="15.75" customHeight="1">
      <c r="O852" s="1"/>
    </row>
    <row r="853" spans="15:15" ht="15.75" customHeight="1">
      <c r="O853" s="1"/>
    </row>
    <row r="854" spans="15:15" ht="15.75" customHeight="1">
      <c r="O854" s="1"/>
    </row>
    <row r="855" spans="15:15" ht="15.75" customHeight="1">
      <c r="O855" s="1"/>
    </row>
    <row r="856" spans="15:15" ht="15.75" customHeight="1">
      <c r="O856" s="1"/>
    </row>
    <row r="857" spans="15:15" ht="15.75" customHeight="1">
      <c r="O857" s="1"/>
    </row>
    <row r="858" spans="15:15" ht="15.75" customHeight="1">
      <c r="O858" s="1"/>
    </row>
    <row r="859" spans="15:15" ht="15.75" customHeight="1">
      <c r="O859" s="1"/>
    </row>
    <row r="860" spans="15:15" ht="15.75" customHeight="1">
      <c r="O860" s="1"/>
    </row>
    <row r="861" spans="15:15" ht="15.75" customHeight="1">
      <c r="O861" s="1"/>
    </row>
    <row r="862" spans="15:15" ht="15.75" customHeight="1">
      <c r="O862" s="1"/>
    </row>
    <row r="863" spans="15:15" ht="15.75" customHeight="1">
      <c r="O863" s="1"/>
    </row>
    <row r="864" spans="15:15" ht="15.75" customHeight="1">
      <c r="O864" s="1"/>
    </row>
    <row r="865" spans="15:15" ht="15.75" customHeight="1">
      <c r="O865" s="1"/>
    </row>
    <row r="866" spans="15:15" ht="15.75" customHeight="1">
      <c r="O866" s="1"/>
    </row>
    <row r="867" spans="15:15" ht="15.75" customHeight="1">
      <c r="O867" s="1"/>
    </row>
    <row r="868" spans="15:15" ht="15.75" customHeight="1">
      <c r="O868" s="1"/>
    </row>
    <row r="869" spans="15:15" ht="15.75" customHeight="1">
      <c r="O869" s="1"/>
    </row>
    <row r="870" spans="15:15" ht="15.75" customHeight="1">
      <c r="O870" s="1"/>
    </row>
    <row r="871" spans="15:15" ht="15.75" customHeight="1">
      <c r="O871" s="1"/>
    </row>
    <row r="872" spans="15:15" ht="15.75" customHeight="1">
      <c r="O872" s="1"/>
    </row>
    <row r="873" spans="15:15" ht="15.75" customHeight="1">
      <c r="O873" s="1"/>
    </row>
    <row r="874" spans="15:15" ht="15.75" customHeight="1">
      <c r="O874" s="1"/>
    </row>
    <row r="875" spans="15:15" ht="15.75" customHeight="1">
      <c r="O875" s="1"/>
    </row>
    <row r="876" spans="15:15" ht="15.75" customHeight="1">
      <c r="O876" s="1"/>
    </row>
    <row r="877" spans="15:15" ht="15.75" customHeight="1">
      <c r="O877" s="1"/>
    </row>
    <row r="878" spans="15:15" ht="15.75" customHeight="1">
      <c r="O878" s="1"/>
    </row>
    <row r="879" spans="15:15" ht="15.75" customHeight="1">
      <c r="O879" s="1"/>
    </row>
    <row r="880" spans="15:15" ht="15.75" customHeight="1">
      <c r="O880" s="1"/>
    </row>
    <row r="881" spans="15:15" ht="15.75" customHeight="1">
      <c r="O881" s="1"/>
    </row>
    <row r="882" spans="15:15" ht="15.75" customHeight="1">
      <c r="O882" s="1"/>
    </row>
    <row r="883" spans="15:15" ht="15.75" customHeight="1">
      <c r="O883" s="1"/>
    </row>
    <row r="884" spans="15:15" ht="15.75" customHeight="1">
      <c r="O884" s="1"/>
    </row>
    <row r="885" spans="15:15" ht="15.75" customHeight="1">
      <c r="O885" s="1"/>
    </row>
    <row r="886" spans="15:15" ht="15.75" customHeight="1">
      <c r="O886" s="1"/>
    </row>
    <row r="887" spans="15:15" ht="15.75" customHeight="1">
      <c r="O887" s="1"/>
    </row>
    <row r="888" spans="15:15" ht="15.75" customHeight="1">
      <c r="O888" s="1"/>
    </row>
    <row r="889" spans="15:15" ht="15.75" customHeight="1">
      <c r="O889" s="1"/>
    </row>
    <row r="890" spans="15:15" ht="15.75" customHeight="1">
      <c r="O890" s="1"/>
    </row>
    <row r="891" spans="15:15" ht="15.75" customHeight="1">
      <c r="O891" s="1"/>
    </row>
    <row r="892" spans="15:15" ht="15.75" customHeight="1">
      <c r="O892" s="1"/>
    </row>
    <row r="893" spans="15:15" ht="15.75" customHeight="1">
      <c r="O893" s="1"/>
    </row>
    <row r="894" spans="15:15" ht="15.75" customHeight="1">
      <c r="O894" s="1"/>
    </row>
    <row r="895" spans="15:15" ht="15.75" customHeight="1">
      <c r="O895" s="1"/>
    </row>
    <row r="896" spans="15:15" ht="15.75" customHeight="1">
      <c r="O896" s="1"/>
    </row>
    <row r="897" spans="15:15" ht="15.75" customHeight="1">
      <c r="O897" s="1"/>
    </row>
    <row r="898" spans="15:15" ht="15.75" customHeight="1">
      <c r="O898" s="1"/>
    </row>
    <row r="899" spans="15:15" ht="15.75" customHeight="1">
      <c r="O899" s="1"/>
    </row>
    <row r="900" spans="15:15" ht="15.75" customHeight="1">
      <c r="O900" s="1"/>
    </row>
    <row r="901" spans="15:15" ht="15.75" customHeight="1">
      <c r="O901" s="1"/>
    </row>
    <row r="902" spans="15:15" ht="15.75" customHeight="1">
      <c r="O902" s="1"/>
    </row>
    <row r="903" spans="15:15" ht="15.75" customHeight="1">
      <c r="O903" s="1"/>
    </row>
    <row r="904" spans="15:15" ht="15.75" customHeight="1">
      <c r="O904" s="1"/>
    </row>
    <row r="905" spans="15:15" ht="15.75" customHeight="1">
      <c r="O905" s="1"/>
    </row>
    <row r="906" spans="15:15" ht="15.75" customHeight="1">
      <c r="O906" s="1"/>
    </row>
    <row r="907" spans="15:15" ht="15.75" customHeight="1">
      <c r="O907" s="1"/>
    </row>
    <row r="908" spans="15:15" ht="15.75" customHeight="1">
      <c r="O908" s="1"/>
    </row>
    <row r="909" spans="15:15" ht="15.75" customHeight="1">
      <c r="O909" s="1"/>
    </row>
    <row r="910" spans="15:15" ht="15.75" customHeight="1">
      <c r="O910" s="1"/>
    </row>
    <row r="911" spans="15:15" ht="15.75" customHeight="1">
      <c r="O911" s="1"/>
    </row>
    <row r="912" spans="15:15" ht="15.75" customHeight="1">
      <c r="O912" s="1"/>
    </row>
    <row r="913" spans="15:15" ht="15.75" customHeight="1">
      <c r="O913" s="1"/>
    </row>
    <row r="914" spans="15:15" ht="15.75" customHeight="1">
      <c r="O914" s="1"/>
    </row>
    <row r="915" spans="15:15" ht="15.75" customHeight="1">
      <c r="O915" s="1"/>
    </row>
    <row r="916" spans="15:15" ht="15.75" customHeight="1">
      <c r="O916" s="1"/>
    </row>
    <row r="917" spans="15:15" ht="15.75" customHeight="1">
      <c r="O917" s="1"/>
    </row>
    <row r="918" spans="15:15" ht="15.75" customHeight="1">
      <c r="O918" s="1"/>
    </row>
    <row r="919" spans="15:15" ht="15.75" customHeight="1">
      <c r="O919" s="1"/>
    </row>
    <row r="920" spans="15:15" ht="15.75" customHeight="1">
      <c r="O920" s="1"/>
    </row>
    <row r="921" spans="15:15" ht="15.75" customHeight="1">
      <c r="O921" s="1"/>
    </row>
    <row r="922" spans="15:15" ht="15.75" customHeight="1">
      <c r="O922" s="1"/>
    </row>
    <row r="923" spans="15:15" ht="15.75" customHeight="1">
      <c r="O923" s="1"/>
    </row>
    <row r="924" spans="15:15" ht="15.75" customHeight="1">
      <c r="O924" s="1"/>
    </row>
    <row r="925" spans="15:15" ht="15.75" customHeight="1">
      <c r="O925" s="1"/>
    </row>
    <row r="926" spans="15:15" ht="15.75" customHeight="1">
      <c r="O926" s="1"/>
    </row>
    <row r="927" spans="15:15" ht="15.75" customHeight="1">
      <c r="O927" s="1"/>
    </row>
    <row r="928" spans="15:15" ht="15.75" customHeight="1">
      <c r="O928" s="1"/>
    </row>
    <row r="929" spans="15:15" ht="15.75" customHeight="1">
      <c r="O929" s="1"/>
    </row>
    <row r="930" spans="15:15" ht="15.75" customHeight="1">
      <c r="O930" s="1"/>
    </row>
    <row r="931" spans="15:15" ht="15.75" customHeight="1">
      <c r="O931" s="1"/>
    </row>
    <row r="932" spans="15:15" ht="15.75" customHeight="1">
      <c r="O932" s="1"/>
    </row>
    <row r="933" spans="15:15" ht="15.75" customHeight="1">
      <c r="O933" s="1"/>
    </row>
    <row r="934" spans="15:15" ht="15.75" customHeight="1">
      <c r="O934" s="1"/>
    </row>
    <row r="935" spans="15:15" ht="15.75" customHeight="1">
      <c r="O935" s="1"/>
    </row>
    <row r="936" spans="15:15" ht="15.75" customHeight="1">
      <c r="O936" s="1"/>
    </row>
    <row r="937" spans="15:15" ht="15.75" customHeight="1">
      <c r="O937" s="1"/>
    </row>
    <row r="938" spans="15:15" ht="15.75" customHeight="1">
      <c r="O938" s="1"/>
    </row>
    <row r="939" spans="15:15" ht="15.75" customHeight="1">
      <c r="O939" s="1"/>
    </row>
    <row r="940" spans="15:15" ht="15.75" customHeight="1">
      <c r="O940" s="1"/>
    </row>
    <row r="941" spans="15:15" ht="15.75" customHeight="1">
      <c r="O941" s="1"/>
    </row>
    <row r="942" spans="15:15" ht="15.75" customHeight="1">
      <c r="O942" s="1"/>
    </row>
    <row r="943" spans="15:15" ht="15.75" customHeight="1">
      <c r="O943" s="1"/>
    </row>
    <row r="944" spans="15:15" ht="15.75" customHeight="1">
      <c r="O944" s="1"/>
    </row>
    <row r="945" spans="15:15" ht="15.75" customHeight="1">
      <c r="O945" s="1"/>
    </row>
    <row r="946" spans="15:15" ht="15.75" customHeight="1">
      <c r="O946" s="1"/>
    </row>
    <row r="947" spans="15:15" ht="15.75" customHeight="1">
      <c r="O947" s="1"/>
    </row>
    <row r="948" spans="15:15" ht="15.75" customHeight="1">
      <c r="O948" s="1"/>
    </row>
    <row r="949" spans="15:15" ht="15.75" customHeight="1">
      <c r="O949" s="1"/>
    </row>
    <row r="950" spans="15:15" ht="15.75" customHeight="1">
      <c r="O950" s="1"/>
    </row>
    <row r="951" spans="15:15" ht="15.75" customHeight="1">
      <c r="O951" s="1"/>
    </row>
    <row r="952" spans="15:15" ht="15.75" customHeight="1">
      <c r="O952" s="1"/>
    </row>
    <row r="953" spans="15:15" ht="15.75" customHeight="1">
      <c r="O953" s="1"/>
    </row>
    <row r="954" spans="15:15" ht="15.75" customHeight="1">
      <c r="O954" s="1"/>
    </row>
    <row r="955" spans="15:15" ht="15.75" customHeight="1">
      <c r="O955" s="1"/>
    </row>
    <row r="956" spans="15:15" ht="15.75" customHeight="1">
      <c r="O956" s="1"/>
    </row>
    <row r="957" spans="15:15" ht="15.75" customHeight="1">
      <c r="O957" s="1"/>
    </row>
    <row r="958" spans="15:15" ht="15.75" customHeight="1">
      <c r="O958" s="1"/>
    </row>
    <row r="959" spans="15:15" ht="15.75" customHeight="1">
      <c r="O959" s="1"/>
    </row>
    <row r="960" spans="15:15" ht="15.75" customHeight="1">
      <c r="O960" s="1"/>
    </row>
    <row r="961" spans="15:15" ht="15.75" customHeight="1">
      <c r="O961" s="1"/>
    </row>
    <row r="962" spans="15:15" ht="15.75" customHeight="1">
      <c r="O962" s="1"/>
    </row>
    <row r="963" spans="15:15" ht="15.75" customHeight="1">
      <c r="O963" s="1"/>
    </row>
    <row r="964" spans="15:15" ht="15.75" customHeight="1">
      <c r="O964" s="1"/>
    </row>
    <row r="965" spans="15:15" ht="15.75" customHeight="1">
      <c r="O965" s="1"/>
    </row>
    <row r="966" spans="15:15" ht="15.75" customHeight="1">
      <c r="O966" s="1"/>
    </row>
    <row r="967" spans="15:15" ht="15.75" customHeight="1">
      <c r="O967" s="1"/>
    </row>
    <row r="968" spans="15:15" ht="15.75" customHeight="1">
      <c r="O968" s="1"/>
    </row>
    <row r="969" spans="15:15" ht="15.75" customHeight="1">
      <c r="O969" s="1"/>
    </row>
    <row r="970" spans="15:15" ht="15.75" customHeight="1">
      <c r="O970" s="1"/>
    </row>
    <row r="971" spans="15:15" ht="15.75" customHeight="1">
      <c r="O971" s="1"/>
    </row>
    <row r="972" spans="15:15" ht="15.75" customHeight="1">
      <c r="O972" s="1"/>
    </row>
    <row r="973" spans="15:15" ht="15.75" customHeight="1">
      <c r="O973" s="1"/>
    </row>
    <row r="974" spans="15:15" ht="15.75" customHeight="1">
      <c r="O974" s="1"/>
    </row>
    <row r="975" spans="15:15" ht="15.75" customHeight="1">
      <c r="O975" s="1"/>
    </row>
    <row r="976" spans="15:15" ht="15.75" customHeight="1">
      <c r="O976" s="1"/>
    </row>
    <row r="977" spans="15:15" ht="15.75" customHeight="1">
      <c r="O977" s="1"/>
    </row>
    <row r="978" spans="15:15" ht="15.75" customHeight="1">
      <c r="O978" s="1"/>
    </row>
    <row r="979" spans="15:15" ht="15.75" customHeight="1">
      <c r="O979" s="1"/>
    </row>
    <row r="980" spans="15:15" ht="15.75" customHeight="1">
      <c r="O980" s="1"/>
    </row>
    <row r="981" spans="15:15" ht="15.75" customHeight="1">
      <c r="O981" s="1"/>
    </row>
    <row r="982" spans="15:15" ht="15.75" customHeight="1">
      <c r="O982" s="1"/>
    </row>
    <row r="983" spans="15:15" ht="15.75" customHeight="1">
      <c r="O983" s="1"/>
    </row>
    <row r="984" spans="15:15" ht="15.75" customHeight="1">
      <c r="O984" s="1"/>
    </row>
    <row r="985" spans="15:15" ht="15.75" customHeight="1">
      <c r="O985" s="1"/>
    </row>
    <row r="986" spans="15:15" ht="15.75" customHeight="1">
      <c r="O986" s="1"/>
    </row>
    <row r="987" spans="15:15" ht="15.75" customHeight="1">
      <c r="O987" s="1"/>
    </row>
    <row r="988" spans="15:15" ht="15.75" customHeight="1">
      <c r="O988" s="1"/>
    </row>
    <row r="989" spans="15:15" ht="15.75" customHeight="1">
      <c r="O989" s="1"/>
    </row>
    <row r="990" spans="15:15" ht="15.75" customHeight="1">
      <c r="O990" s="1"/>
    </row>
    <row r="991" spans="15:15" ht="15.75" customHeight="1">
      <c r="O991" s="1"/>
    </row>
    <row r="992" spans="15:15" ht="15.75" customHeight="1">
      <c r="O992" s="1"/>
    </row>
    <row r="993" spans="15:15" ht="15.75" customHeight="1">
      <c r="O993" s="1"/>
    </row>
    <row r="994" spans="15:15" ht="15.75" customHeight="1">
      <c r="O994" s="1"/>
    </row>
    <row r="995" spans="15:15" ht="15.75" customHeight="1">
      <c r="O995" s="1"/>
    </row>
    <row r="996" spans="15:15" ht="15.75" customHeight="1">
      <c r="O996" s="1"/>
    </row>
    <row r="997" spans="15:15" ht="15.75" customHeight="1">
      <c r="O997" s="1"/>
    </row>
    <row r="998" spans="15:15" ht="15.75" customHeight="1">
      <c r="O998" s="1"/>
    </row>
    <row r="999" spans="15:15" ht="15.75" customHeight="1">
      <c r="O999" s="1"/>
    </row>
    <row r="1000" spans="15:15" ht="15.75" customHeight="1">
      <c r="O1000" s="1"/>
    </row>
    <row r="1001" spans="15:15" ht="15.75" customHeight="1">
      <c r="O1001" s="1"/>
    </row>
    <row r="1002" spans="15:15" ht="15.75" customHeight="1">
      <c r="O1002" s="1"/>
    </row>
    <row r="1003" spans="15:15" ht="15.75" customHeight="1">
      <c r="O1003" s="1"/>
    </row>
    <row r="1004" spans="15:15" ht="15.75" customHeight="1">
      <c r="O1004" s="1"/>
    </row>
    <row r="1005" spans="15:15" ht="15.75" customHeight="1">
      <c r="O1005" s="1"/>
    </row>
    <row r="1006" spans="15:15" ht="15.75" customHeight="1">
      <c r="O1006" s="1"/>
    </row>
  </sheetData>
  <mergeCells count="15">
    <mergeCell ref="B65:B66"/>
    <mergeCell ref="A10:A11"/>
    <mergeCell ref="A22:A23"/>
    <mergeCell ref="A40:A41"/>
    <mergeCell ref="A54:A55"/>
    <mergeCell ref="B10:B11"/>
    <mergeCell ref="B22:B23"/>
    <mergeCell ref="B40:B41"/>
    <mergeCell ref="B54:B55"/>
    <mergeCell ref="A7:B7"/>
    <mergeCell ref="A1:O1"/>
    <mergeCell ref="A2:O2"/>
    <mergeCell ref="A3:B3"/>
    <mergeCell ref="A5:B5"/>
    <mergeCell ref="A6:B6"/>
  </mergeCells>
  <conditionalFormatting sqref="A2:O2">
    <cfRule type="notContainsBlanks" dxfId="155" priority="1">
      <formula>LEN(TRIM(A2))&gt;0</formula>
    </cfRule>
  </conditionalFormatting>
  <dataValidations count="1">
    <dataValidation type="list" allowBlank="1" showErrorMessage="1" sqref="B56:B64 B12:B21 B24:B39 B42:B53">
      <formula1>"MORADIA,ALIMENTAÇÃO,EDUCAÇÃO,LAZER,SAÚDE,TRANSPORTE,GASTOS PESSOAIS,OUTROS GASTOS"</formula1>
    </dataValidation>
  </dataValidations>
  <pageMargins left="0.511811024" right="0.511811024" top="0.78740157499999996" bottom="0.78740157499999996" header="0" footer="0"/>
  <pageSetup paperSize="9"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showGridLines="0" zoomScale="85" zoomScaleNormal="85" workbookViewId="0">
      <selection sqref="A1:S4"/>
    </sheetView>
  </sheetViews>
  <sheetFormatPr defaultRowHeight="15"/>
  <sheetData>
    <row r="1" spans="1:19" ht="34.5" customHeight="1">
      <c r="A1" s="66">
        <v>2024</v>
      </c>
      <c r="B1" s="66"/>
      <c r="C1" s="66"/>
      <c r="D1" s="66"/>
      <c r="E1" s="66"/>
      <c r="F1" s="66"/>
      <c r="G1" s="66"/>
      <c r="H1" s="66"/>
      <c r="I1" s="66"/>
      <c r="J1" s="66"/>
      <c r="K1" s="66"/>
      <c r="L1" s="66"/>
      <c r="M1" s="66"/>
      <c r="N1" s="66"/>
      <c r="O1" s="66"/>
      <c r="P1" s="66"/>
      <c r="Q1" s="66"/>
      <c r="R1" s="66"/>
      <c r="S1" s="66"/>
    </row>
    <row r="2" spans="1:19" ht="15" customHeight="1">
      <c r="A2" s="66"/>
      <c r="B2" s="66"/>
      <c r="C2" s="66"/>
      <c r="D2" s="66"/>
      <c r="E2" s="66"/>
      <c r="F2" s="66"/>
      <c r="G2" s="66"/>
      <c r="H2" s="66"/>
      <c r="I2" s="66"/>
      <c r="J2" s="66"/>
      <c r="K2" s="66"/>
      <c r="L2" s="66"/>
      <c r="M2" s="66"/>
      <c r="N2" s="66"/>
      <c r="O2" s="66"/>
      <c r="P2" s="66"/>
      <c r="Q2" s="66"/>
      <c r="R2" s="66"/>
      <c r="S2" s="66"/>
    </row>
    <row r="3" spans="1:19" ht="15" customHeight="1">
      <c r="A3" s="66"/>
      <c r="B3" s="66"/>
      <c r="C3" s="66"/>
      <c r="D3" s="66"/>
      <c r="E3" s="66"/>
      <c r="F3" s="66"/>
      <c r="G3" s="66"/>
      <c r="H3" s="66"/>
      <c r="I3" s="66"/>
      <c r="J3" s="66"/>
      <c r="K3" s="66"/>
      <c r="L3" s="66"/>
      <c r="M3" s="66"/>
      <c r="N3" s="66"/>
      <c r="O3" s="66"/>
      <c r="P3" s="66"/>
      <c r="Q3" s="66"/>
      <c r="R3" s="66"/>
      <c r="S3" s="66"/>
    </row>
    <row r="4" spans="1:19" ht="15" customHeight="1">
      <c r="A4" s="66"/>
      <c r="B4" s="66"/>
      <c r="C4" s="66"/>
      <c r="D4" s="66"/>
      <c r="E4" s="66"/>
      <c r="F4" s="66"/>
      <c r="G4" s="66"/>
      <c r="H4" s="66"/>
      <c r="I4" s="66"/>
      <c r="J4" s="66"/>
      <c r="K4" s="66"/>
      <c r="L4" s="66"/>
      <c r="M4" s="66"/>
      <c r="N4" s="66"/>
      <c r="O4" s="66"/>
      <c r="P4" s="66"/>
      <c r="Q4" s="66"/>
      <c r="R4" s="66"/>
      <c r="S4" s="66"/>
    </row>
    <row r="7" spans="1:19" ht="15" customHeight="1">
      <c r="A7" s="83" t="s">
        <v>89</v>
      </c>
      <c r="B7" s="83"/>
      <c r="C7" s="86">
        <f>'Planejamento (Preencha aqui)'!O4</f>
        <v>0</v>
      </c>
      <c r="D7" s="86"/>
      <c r="E7" s="86"/>
      <c r="G7" s="85" t="s">
        <v>90</v>
      </c>
      <c r="H7" s="85"/>
      <c r="I7" s="84">
        <f>'Planejamento (Preencha aqui)'!O8</f>
        <v>0</v>
      </c>
      <c r="J7" s="84"/>
      <c r="K7" s="84"/>
      <c r="L7" s="26"/>
      <c r="M7" s="83" t="s">
        <v>95</v>
      </c>
      <c r="N7" s="83"/>
      <c r="O7" s="83"/>
      <c r="P7" s="83"/>
      <c r="Q7" s="86">
        <f>C7-I7</f>
        <v>0</v>
      </c>
      <c r="R7" s="86"/>
      <c r="S7" s="86"/>
    </row>
    <row r="8" spans="1:19" ht="15" customHeight="1">
      <c r="A8" s="83"/>
      <c r="B8" s="83"/>
      <c r="C8" s="86"/>
      <c r="D8" s="86"/>
      <c r="E8" s="86"/>
      <c r="G8" s="85"/>
      <c r="H8" s="85"/>
      <c r="I8" s="84"/>
      <c r="J8" s="84"/>
      <c r="K8" s="84"/>
      <c r="L8" s="26"/>
      <c r="M8" s="83"/>
      <c r="N8" s="83"/>
      <c r="O8" s="83"/>
      <c r="P8" s="83"/>
      <c r="Q8" s="86"/>
      <c r="R8" s="86"/>
      <c r="S8" s="86"/>
    </row>
    <row r="9" spans="1:19" ht="15" customHeight="1">
      <c r="A9" s="83"/>
      <c r="B9" s="83"/>
      <c r="C9" s="86"/>
      <c r="D9" s="86"/>
      <c r="E9" s="86"/>
      <c r="G9" s="85"/>
      <c r="H9" s="85"/>
      <c r="I9" s="84"/>
      <c r="J9" s="84"/>
      <c r="K9" s="84"/>
      <c r="L9" s="26"/>
      <c r="M9" s="83"/>
      <c r="N9" s="83"/>
      <c r="O9" s="83"/>
      <c r="P9" s="83"/>
      <c r="Q9" s="86"/>
      <c r="R9" s="86"/>
      <c r="S9" s="86"/>
    </row>
    <row r="26" spans="1:6" ht="15" customHeight="1"/>
    <row r="27" spans="1:6" ht="15" customHeight="1"/>
    <row r="28" spans="1:6" ht="15" customHeight="1">
      <c r="A28" s="81" t="s">
        <v>89</v>
      </c>
      <c r="B28" s="81"/>
      <c r="C28" s="81"/>
      <c r="D28" s="81"/>
      <c r="E28" s="81"/>
      <c r="F28" s="81"/>
    </row>
    <row r="30" spans="1:6" ht="18.75">
      <c r="A30" s="82" t="s">
        <v>87</v>
      </c>
      <c r="B30" s="82"/>
      <c r="C30" s="82"/>
      <c r="D30" s="82"/>
      <c r="E30" s="80">
        <f>'Planejamento (Preencha aqui)'!O5</f>
        <v>0</v>
      </c>
      <c r="F30" s="80"/>
    </row>
    <row r="31" spans="1:6" ht="18.75">
      <c r="A31" s="82" t="s">
        <v>28</v>
      </c>
      <c r="B31" s="82"/>
      <c r="C31" s="82"/>
      <c r="D31" s="82"/>
      <c r="E31" s="80">
        <f>'Planejamento (Preencha aqui)'!O6</f>
        <v>0</v>
      </c>
      <c r="F31" s="80"/>
    </row>
    <row r="32" spans="1:6" ht="18.75">
      <c r="A32" s="82" t="s">
        <v>88</v>
      </c>
      <c r="B32" s="82"/>
      <c r="C32" s="82"/>
      <c r="D32" s="82"/>
      <c r="E32" s="80">
        <f>'Planejamento (Preencha aqui)'!O7</f>
        <v>0</v>
      </c>
      <c r="F32" s="80"/>
    </row>
    <row r="42" spans="1:6" ht="18.75">
      <c r="A42" s="81" t="s">
        <v>93</v>
      </c>
      <c r="B42" s="81"/>
      <c r="C42" s="81"/>
      <c r="D42" s="81"/>
      <c r="E42" s="81"/>
      <c r="F42" s="81"/>
    </row>
    <row r="43" spans="1:6">
      <c r="A43" s="25"/>
      <c r="B43" s="25"/>
      <c r="C43" s="25"/>
      <c r="D43" s="25"/>
      <c r="E43" s="25"/>
      <c r="F43" s="25"/>
    </row>
    <row r="44" spans="1:6" ht="18.75">
      <c r="A44" s="28" t="s">
        <v>70</v>
      </c>
      <c r="B44" s="28"/>
      <c r="C44" s="28"/>
      <c r="D44" s="28"/>
      <c r="E44" s="80">
        <f ca="1">SUMIF('Planejamento (Preencha aqui)'!$B$12:$O$21,Anual!A44,'Planejamento (Preencha aqui)'!$O$12:$O$21)</f>
        <v>0</v>
      </c>
      <c r="F44" s="80"/>
    </row>
    <row r="45" spans="1:6" ht="18.75">
      <c r="A45" s="28" t="s">
        <v>74</v>
      </c>
      <c r="B45" s="28"/>
      <c r="C45" s="28"/>
      <c r="D45" s="28"/>
      <c r="E45" s="80">
        <f ca="1">SUMIF('Planejamento (Preencha aqui)'!$B$12:$O$21,Anual!A45,'Planejamento (Preencha aqui)'!$O$12:$O$21)</f>
        <v>0</v>
      </c>
      <c r="F45" s="80"/>
    </row>
    <row r="46" spans="1:6" ht="18.75">
      <c r="A46" s="79" t="s">
        <v>72</v>
      </c>
      <c r="B46" s="79"/>
      <c r="C46" s="79"/>
      <c r="D46" s="79"/>
      <c r="E46" s="80">
        <f ca="1">SUMIF('Planejamento (Preencha aqui)'!$B$12:$O$21,Anual!A46,'Planejamento (Preencha aqui)'!$O$12:$O$21)</f>
        <v>0</v>
      </c>
      <c r="F46" s="80"/>
    </row>
    <row r="47" spans="1:6" ht="18.75">
      <c r="A47" s="79" t="s">
        <v>73</v>
      </c>
      <c r="B47" s="79"/>
      <c r="C47" s="79"/>
      <c r="D47" s="79"/>
      <c r="E47" s="80">
        <f ca="1">SUMIF('Planejamento (Preencha aqui)'!$B$12:$O$21,Anual!A47,'Planejamento (Preencha aqui)'!$O$12:$O$21)</f>
        <v>0</v>
      </c>
      <c r="F47" s="80"/>
    </row>
    <row r="48" spans="1:6" ht="18.75">
      <c r="A48" s="79" t="s">
        <v>75</v>
      </c>
      <c r="B48" s="79"/>
      <c r="C48" s="79"/>
      <c r="D48" s="79"/>
      <c r="E48" s="80">
        <f ca="1">SUMIF('Planejamento (Preencha aqui)'!$B$12:$O$21,Anual!A48,'Planejamento (Preencha aqui)'!$O$12:$O$21)</f>
        <v>0</v>
      </c>
      <c r="F48" s="80"/>
    </row>
    <row r="49" spans="1:6" ht="18.75">
      <c r="A49" s="79" t="s">
        <v>71</v>
      </c>
      <c r="B49" s="79"/>
      <c r="C49" s="79"/>
      <c r="D49" s="79"/>
      <c r="E49" s="80">
        <f ca="1">SUMIF('Planejamento (Preencha aqui)'!$B$12:$O$21,Anual!A49,'Planejamento (Preencha aqui)'!$O$12:$O$21)</f>
        <v>0</v>
      </c>
      <c r="F49" s="80"/>
    </row>
    <row r="50" spans="1:6" ht="18.75">
      <c r="A50" s="79" t="s">
        <v>64</v>
      </c>
      <c r="B50" s="79"/>
      <c r="C50" s="79"/>
      <c r="D50" s="79"/>
      <c r="E50" s="80">
        <f ca="1">SUMIF('Planejamento (Preencha aqui)'!$B$12:$O$21,Anual!A50,'Planejamento (Preencha aqui)'!$O$12:$O$21)</f>
        <v>0</v>
      </c>
      <c r="F50" s="80"/>
    </row>
    <row r="51" spans="1:6" ht="18.75">
      <c r="A51" s="79" t="s">
        <v>76</v>
      </c>
      <c r="B51" s="79"/>
      <c r="C51" s="79"/>
      <c r="D51" s="79"/>
      <c r="E51" s="80">
        <f ca="1">SUMIF('Planejamento (Preencha aqui)'!$B$12:$O$21,Anual!A51,'Planejamento (Preencha aqui)'!$O$12:$O$21)</f>
        <v>0</v>
      </c>
      <c r="F51" s="80"/>
    </row>
    <row r="56" spans="1:6" ht="18.75">
      <c r="A56" s="81" t="s">
        <v>92</v>
      </c>
      <c r="B56" s="81"/>
      <c r="C56" s="81"/>
      <c r="D56" s="81"/>
      <c r="E56" s="81"/>
      <c r="F56" s="81"/>
    </row>
    <row r="57" spans="1:6">
      <c r="A57" s="26"/>
      <c r="B57" s="26"/>
      <c r="C57" s="26"/>
      <c r="D57" s="26"/>
      <c r="E57" s="26"/>
      <c r="F57" s="26"/>
    </row>
    <row r="58" spans="1:6" ht="18.75">
      <c r="A58" s="28" t="s">
        <v>70</v>
      </c>
      <c r="B58" s="28"/>
      <c r="C58" s="28"/>
      <c r="D58" s="28"/>
      <c r="E58" s="80">
        <f ca="1">SUMIF('Planejamento (Preencha aqui)'!$B$24:$O$39,Anual!A58,'Planejamento (Preencha aqui)'!$O$24:$O$39)</f>
        <v>0</v>
      </c>
      <c r="F58" s="80"/>
    </row>
    <row r="59" spans="1:6" ht="18.75">
      <c r="A59" s="28" t="s">
        <v>74</v>
      </c>
      <c r="B59" s="28"/>
      <c r="C59" s="28"/>
      <c r="D59" s="28"/>
      <c r="E59" s="80">
        <f ca="1">SUMIF('Planejamento (Preencha aqui)'!$B$24:$O$39,Anual!A59,'Planejamento (Preencha aqui)'!$O$24:$O$39)</f>
        <v>0</v>
      </c>
      <c r="F59" s="80"/>
    </row>
    <row r="60" spans="1:6" ht="18.75">
      <c r="A60" s="79" t="s">
        <v>72</v>
      </c>
      <c r="B60" s="79"/>
      <c r="C60" s="79"/>
      <c r="D60" s="79"/>
      <c r="E60" s="80">
        <f ca="1">SUMIF('Planejamento (Preencha aqui)'!$B$24:$O$39,Anual!A60,'Planejamento (Preencha aqui)'!$O$24:$O$39)</f>
        <v>0</v>
      </c>
      <c r="F60" s="80"/>
    </row>
    <row r="61" spans="1:6" ht="18.75">
      <c r="A61" s="79" t="s">
        <v>73</v>
      </c>
      <c r="B61" s="79"/>
      <c r="C61" s="79"/>
      <c r="D61" s="79"/>
      <c r="E61" s="80">
        <f ca="1">SUMIF('Planejamento (Preencha aqui)'!$B$24:$O$39,Anual!A61,'Planejamento (Preencha aqui)'!$O$24:$O$39)</f>
        <v>0</v>
      </c>
      <c r="F61" s="80"/>
    </row>
    <row r="62" spans="1:6" ht="18.75">
      <c r="A62" s="79" t="s">
        <v>75</v>
      </c>
      <c r="B62" s="79"/>
      <c r="C62" s="79"/>
      <c r="D62" s="79"/>
      <c r="E62" s="80">
        <f ca="1">SUMIF('Planejamento (Preencha aqui)'!$B$24:$O$39,Anual!A62,'Planejamento (Preencha aqui)'!$O$24:$O$39)</f>
        <v>0</v>
      </c>
      <c r="F62" s="80"/>
    </row>
    <row r="63" spans="1:6" ht="18.75">
      <c r="A63" s="79" t="s">
        <v>71</v>
      </c>
      <c r="B63" s="79"/>
      <c r="C63" s="79"/>
      <c r="D63" s="79"/>
      <c r="E63" s="80">
        <f ca="1">SUMIF('Planejamento (Preencha aqui)'!$B$24:$O$39,Anual!A63,'Planejamento (Preencha aqui)'!$O$24:$O$39)</f>
        <v>0</v>
      </c>
      <c r="F63" s="80"/>
    </row>
    <row r="64" spans="1:6" ht="18.75">
      <c r="A64" s="79" t="s">
        <v>64</v>
      </c>
      <c r="B64" s="79"/>
      <c r="C64" s="79"/>
      <c r="D64" s="79"/>
      <c r="E64" s="80">
        <f ca="1">SUMIF('Planejamento (Preencha aqui)'!$B$24:$O$39,Anual!A64,'Planejamento (Preencha aqui)'!$O$24:$O$39)</f>
        <v>0</v>
      </c>
      <c r="F64" s="80"/>
    </row>
    <row r="65" spans="1:6" ht="18.75">
      <c r="A65" s="79" t="s">
        <v>76</v>
      </c>
      <c r="B65" s="79"/>
      <c r="C65" s="79"/>
      <c r="D65" s="79"/>
      <c r="E65" s="80">
        <f ca="1">SUMIF('Planejamento (Preencha aqui)'!$B$24:$O$39,Anual!A65,'Planejamento (Preencha aqui)'!$O$24:$O$39)</f>
        <v>0</v>
      </c>
      <c r="F65" s="80"/>
    </row>
    <row r="70" spans="1:6" ht="18.75">
      <c r="A70" s="81" t="s">
        <v>91</v>
      </c>
      <c r="B70" s="81"/>
      <c r="C70" s="81"/>
      <c r="D70" s="81"/>
      <c r="E70" s="81"/>
      <c r="F70" s="81"/>
    </row>
    <row r="71" spans="1:6">
      <c r="A71" s="26"/>
      <c r="B71" s="26"/>
      <c r="C71" s="26"/>
      <c r="D71" s="26"/>
      <c r="E71" s="26"/>
      <c r="F71" s="26"/>
    </row>
    <row r="72" spans="1:6" ht="18.75">
      <c r="A72" s="28" t="s">
        <v>70</v>
      </c>
      <c r="B72" s="28"/>
      <c r="C72" s="28"/>
      <c r="D72" s="28"/>
      <c r="E72" s="80">
        <f ca="1">SUMIF('Planejamento (Preencha aqui)'!$B$42:$O$53,Anual!A72,'Planejamento (Preencha aqui)'!$O$42:$O$53)</f>
        <v>0</v>
      </c>
      <c r="F72" s="80"/>
    </row>
    <row r="73" spans="1:6" ht="18.75">
      <c r="A73" s="28" t="s">
        <v>74</v>
      </c>
      <c r="B73" s="28"/>
      <c r="C73" s="28"/>
      <c r="D73" s="28"/>
      <c r="E73" s="80">
        <f ca="1">SUMIF('Planejamento (Preencha aqui)'!$B$42:$O$53,Anual!A73,'Planejamento (Preencha aqui)'!$O$42:$O$53)</f>
        <v>0</v>
      </c>
      <c r="F73" s="80"/>
    </row>
    <row r="74" spans="1:6" ht="18.75">
      <c r="A74" s="79" t="s">
        <v>72</v>
      </c>
      <c r="B74" s="79"/>
      <c r="C74" s="79"/>
      <c r="D74" s="79"/>
      <c r="E74" s="80">
        <f ca="1">SUMIF('Planejamento (Preencha aqui)'!$B$42:$O$53,Anual!A74,'Planejamento (Preencha aqui)'!$O$42:$O$53)</f>
        <v>0</v>
      </c>
      <c r="F74" s="80"/>
    </row>
    <row r="75" spans="1:6" ht="18.75">
      <c r="A75" s="79" t="s">
        <v>73</v>
      </c>
      <c r="B75" s="79"/>
      <c r="C75" s="79"/>
      <c r="D75" s="79"/>
      <c r="E75" s="80">
        <f ca="1">SUMIF('Planejamento (Preencha aqui)'!$B$42:$O$53,Anual!A75,'Planejamento (Preencha aqui)'!$O$42:$O$53)</f>
        <v>0</v>
      </c>
      <c r="F75" s="80"/>
    </row>
    <row r="76" spans="1:6" ht="18.75">
      <c r="A76" s="79" t="s">
        <v>75</v>
      </c>
      <c r="B76" s="79"/>
      <c r="C76" s="79"/>
      <c r="D76" s="79"/>
      <c r="E76" s="80">
        <f ca="1">SUMIF('Planejamento (Preencha aqui)'!$B$42:$O$53,Anual!A76,'Planejamento (Preencha aqui)'!$O$42:$O$53)</f>
        <v>0</v>
      </c>
      <c r="F76" s="80"/>
    </row>
    <row r="77" spans="1:6" ht="18.75">
      <c r="A77" s="79" t="s">
        <v>71</v>
      </c>
      <c r="B77" s="79"/>
      <c r="C77" s="79"/>
      <c r="D77" s="79"/>
      <c r="E77" s="80">
        <f ca="1">SUMIF('Planejamento (Preencha aqui)'!$B$42:$O$53,Anual!A77,'Planejamento (Preencha aqui)'!$O$42:$O$53)</f>
        <v>0</v>
      </c>
      <c r="F77" s="80"/>
    </row>
    <row r="78" spans="1:6" ht="18.75">
      <c r="A78" s="79" t="s">
        <v>64</v>
      </c>
      <c r="B78" s="79"/>
      <c r="C78" s="79"/>
      <c r="D78" s="79"/>
      <c r="E78" s="80">
        <f ca="1">SUMIF('Planejamento (Preencha aqui)'!$B$42:$O$53,Anual!A78,'Planejamento (Preencha aqui)'!$O$42:$O$53)</f>
        <v>0</v>
      </c>
      <c r="F78" s="80"/>
    </row>
    <row r="79" spans="1:6" ht="18.75">
      <c r="A79" s="79" t="s">
        <v>76</v>
      </c>
      <c r="B79" s="79"/>
      <c r="C79" s="79"/>
      <c r="D79" s="79"/>
      <c r="E79" s="80">
        <f ca="1">SUMIF('Planejamento (Preencha aqui)'!$B$42:$O$53,Anual!A79,'Planejamento (Preencha aqui)'!$O$42:$O$53)</f>
        <v>0</v>
      </c>
      <c r="F79" s="80"/>
    </row>
    <row r="84" spans="1:6" ht="18.75">
      <c r="A84" s="81" t="s">
        <v>94</v>
      </c>
      <c r="B84" s="81"/>
      <c r="C84" s="81"/>
      <c r="D84" s="81"/>
      <c r="E84" s="81"/>
      <c r="F84" s="81"/>
    </row>
    <row r="85" spans="1:6">
      <c r="A85" s="26"/>
      <c r="B85" s="26"/>
      <c r="C85" s="26"/>
      <c r="D85" s="26"/>
      <c r="E85" s="26"/>
      <c r="F85" s="26"/>
    </row>
    <row r="86" spans="1:6" ht="18.75">
      <c r="A86" s="28" t="s">
        <v>70</v>
      </c>
      <c r="B86" s="28"/>
      <c r="C86" s="28"/>
      <c r="D86" s="28"/>
      <c r="E86" s="80">
        <f ca="1">SUMIF('Planejamento (Preencha aqui)'!$B$56:$O$64,Anual!A86,'Planejamento (Preencha aqui)'!$O$56:$O$64)</f>
        <v>0</v>
      </c>
      <c r="F86" s="80"/>
    </row>
    <row r="87" spans="1:6" ht="18.75">
      <c r="A87" s="28" t="s">
        <v>74</v>
      </c>
      <c r="B87" s="28"/>
      <c r="C87" s="28"/>
      <c r="D87" s="28"/>
      <c r="E87" s="80">
        <f ca="1">SUMIF('Planejamento (Preencha aqui)'!$B$56:$O$64,Anual!A87,'Planejamento (Preencha aqui)'!$O$56:$O$64)</f>
        <v>0</v>
      </c>
      <c r="F87" s="80"/>
    </row>
    <row r="88" spans="1:6" ht="18.75">
      <c r="A88" s="79" t="s">
        <v>72</v>
      </c>
      <c r="B88" s="79"/>
      <c r="C88" s="79"/>
      <c r="D88" s="79"/>
      <c r="E88" s="80">
        <f ca="1">SUMIF('Planejamento (Preencha aqui)'!$B$56:$O$64,Anual!A88,'Planejamento (Preencha aqui)'!$O$56:$O$64)</f>
        <v>0</v>
      </c>
      <c r="F88" s="80"/>
    </row>
    <row r="89" spans="1:6" ht="18.75">
      <c r="A89" s="79" t="s">
        <v>73</v>
      </c>
      <c r="B89" s="79"/>
      <c r="C89" s="79"/>
      <c r="D89" s="79"/>
      <c r="E89" s="80">
        <f ca="1">SUMIF('Planejamento (Preencha aqui)'!$B$56:$O$64,Anual!A89,'Planejamento (Preencha aqui)'!$O$56:$O$64)</f>
        <v>0</v>
      </c>
      <c r="F89" s="80"/>
    </row>
    <row r="90" spans="1:6" ht="18.75">
      <c r="A90" s="79" t="s">
        <v>75</v>
      </c>
      <c r="B90" s="79"/>
      <c r="C90" s="79"/>
      <c r="D90" s="79"/>
      <c r="E90" s="80">
        <f ca="1">SUMIF('Planejamento (Preencha aqui)'!$B$56:$O$64,Anual!A90,'Planejamento (Preencha aqui)'!$O$56:$O$64)</f>
        <v>0</v>
      </c>
      <c r="F90" s="80"/>
    </row>
    <row r="91" spans="1:6" ht="18.75">
      <c r="A91" s="79" t="s">
        <v>71</v>
      </c>
      <c r="B91" s="79"/>
      <c r="C91" s="79"/>
      <c r="D91" s="79"/>
      <c r="E91" s="80">
        <f ca="1">SUMIF('Planejamento (Preencha aqui)'!$B$56:$O$64,Anual!A91,'Planejamento (Preencha aqui)'!$O$56:$O$64)</f>
        <v>0</v>
      </c>
      <c r="F91" s="80"/>
    </row>
    <row r="92" spans="1:6" ht="18.75">
      <c r="A92" s="79" t="s">
        <v>64</v>
      </c>
      <c r="B92" s="79"/>
      <c r="C92" s="79"/>
      <c r="D92" s="79"/>
      <c r="E92" s="80">
        <f ca="1">SUMIF('Planejamento (Preencha aqui)'!$B$56:$O$64,Anual!A92,'Planejamento (Preencha aqui)'!$O$56:$O$64)</f>
        <v>0</v>
      </c>
      <c r="F92" s="80"/>
    </row>
    <row r="93" spans="1:6" ht="18.75">
      <c r="A93" s="79" t="s">
        <v>76</v>
      </c>
      <c r="B93" s="79"/>
      <c r="C93" s="79"/>
      <c r="D93" s="79"/>
      <c r="E93" s="80">
        <f ca="1">SUMIF('Planejamento (Preencha aqui)'!$B$56:$O$64,Anual!A93,'Planejamento (Preencha aqui)'!$O$56:$O$64)</f>
        <v>0</v>
      </c>
      <c r="F93" s="80"/>
    </row>
  </sheetData>
  <mergeCells count="74">
    <mergeCell ref="I7:K9"/>
    <mergeCell ref="G7:H9"/>
    <mergeCell ref="C7:E9"/>
    <mergeCell ref="Q7:S9"/>
    <mergeCell ref="M7:P9"/>
    <mergeCell ref="A91:D91"/>
    <mergeCell ref="E91:F91"/>
    <mergeCell ref="A92:D92"/>
    <mergeCell ref="E92:F92"/>
    <mergeCell ref="A93:D93"/>
    <mergeCell ref="E93:F93"/>
    <mergeCell ref="A88:D88"/>
    <mergeCell ref="E88:F88"/>
    <mergeCell ref="A89:D89"/>
    <mergeCell ref="E89:F89"/>
    <mergeCell ref="A90:D90"/>
    <mergeCell ref="E90:F90"/>
    <mergeCell ref="A79:D79"/>
    <mergeCell ref="E79:F79"/>
    <mergeCell ref="A84:F84"/>
    <mergeCell ref="E86:F86"/>
    <mergeCell ref="E87:F87"/>
    <mergeCell ref="A76:D76"/>
    <mergeCell ref="E76:F76"/>
    <mergeCell ref="A77:D77"/>
    <mergeCell ref="E77:F77"/>
    <mergeCell ref="A78:D78"/>
    <mergeCell ref="E78:F78"/>
    <mergeCell ref="E72:F72"/>
    <mergeCell ref="E73:F73"/>
    <mergeCell ref="A74:D74"/>
    <mergeCell ref="E74:F74"/>
    <mergeCell ref="A75:D75"/>
    <mergeCell ref="E75:F75"/>
    <mergeCell ref="A64:D64"/>
    <mergeCell ref="E64:F64"/>
    <mergeCell ref="A65:D65"/>
    <mergeCell ref="E65:F65"/>
    <mergeCell ref="A70:F70"/>
    <mergeCell ref="A61:D61"/>
    <mergeCell ref="E61:F61"/>
    <mergeCell ref="A62:D62"/>
    <mergeCell ref="E62:F62"/>
    <mergeCell ref="A63:D63"/>
    <mergeCell ref="E63:F63"/>
    <mergeCell ref="A56:F56"/>
    <mergeCell ref="E58:F58"/>
    <mergeCell ref="E59:F59"/>
    <mergeCell ref="A60:D60"/>
    <mergeCell ref="E60:F60"/>
    <mergeCell ref="A1:S4"/>
    <mergeCell ref="A46:D46"/>
    <mergeCell ref="E46:F46"/>
    <mergeCell ref="A47:D47"/>
    <mergeCell ref="A48:D48"/>
    <mergeCell ref="A28:F28"/>
    <mergeCell ref="E30:F30"/>
    <mergeCell ref="E31:F31"/>
    <mergeCell ref="E32:F32"/>
    <mergeCell ref="A30:D30"/>
    <mergeCell ref="A31:D31"/>
    <mergeCell ref="A32:D32"/>
    <mergeCell ref="A42:F42"/>
    <mergeCell ref="E44:F44"/>
    <mergeCell ref="E45:F45"/>
    <mergeCell ref="A7:B9"/>
    <mergeCell ref="A49:D49"/>
    <mergeCell ref="A50:D50"/>
    <mergeCell ref="A51:D51"/>
    <mergeCell ref="E47:F47"/>
    <mergeCell ref="E48:F48"/>
    <mergeCell ref="E49:F49"/>
    <mergeCell ref="E50:F50"/>
    <mergeCell ref="E51:F51"/>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3"/>
  <sheetViews>
    <sheetView showGridLines="0" zoomScale="70" zoomScaleNormal="70" workbookViewId="0">
      <selection sqref="A1:N4"/>
    </sheetView>
  </sheetViews>
  <sheetFormatPr defaultRowHeight="15"/>
  <cols>
    <col min="1" max="1" width="24.85546875" customWidth="1"/>
    <col min="2" max="13" width="19.28515625" bestFit="1" customWidth="1"/>
    <col min="14" max="14" width="20.85546875" bestFit="1" customWidth="1"/>
  </cols>
  <sheetData>
    <row r="1" spans="1:19" s="32" customFormat="1" ht="34.5" customHeight="1">
      <c r="A1" s="66" t="s">
        <v>112</v>
      </c>
      <c r="B1" s="66"/>
      <c r="C1" s="66"/>
      <c r="D1" s="66"/>
      <c r="E1" s="66"/>
      <c r="F1" s="66"/>
      <c r="G1" s="66"/>
      <c r="H1" s="66"/>
      <c r="I1" s="66"/>
      <c r="J1" s="66"/>
      <c r="K1" s="66"/>
      <c r="L1" s="66"/>
      <c r="M1" s="66"/>
      <c r="N1" s="66"/>
      <c r="O1" s="35"/>
      <c r="P1" s="35"/>
      <c r="Q1" s="35"/>
      <c r="R1" s="35"/>
      <c r="S1" s="35"/>
    </row>
    <row r="2" spans="1:19" s="32" customFormat="1" ht="15" customHeight="1">
      <c r="A2" s="66"/>
      <c r="B2" s="66"/>
      <c r="C2" s="66"/>
      <c r="D2" s="66"/>
      <c r="E2" s="66"/>
      <c r="F2" s="66"/>
      <c r="G2" s="66"/>
      <c r="H2" s="66"/>
      <c r="I2" s="66"/>
      <c r="J2" s="66"/>
      <c r="K2" s="66"/>
      <c r="L2" s="66"/>
      <c r="M2" s="66"/>
      <c r="N2" s="66"/>
      <c r="O2" s="35"/>
      <c r="P2" s="35"/>
      <c r="Q2" s="35"/>
      <c r="R2" s="35"/>
      <c r="S2" s="35"/>
    </row>
    <row r="3" spans="1:19" s="32" customFormat="1" ht="15" customHeight="1">
      <c r="A3" s="66"/>
      <c r="B3" s="66"/>
      <c r="C3" s="66"/>
      <c r="D3" s="66"/>
      <c r="E3" s="66"/>
      <c r="F3" s="66"/>
      <c r="G3" s="66"/>
      <c r="H3" s="66"/>
      <c r="I3" s="66"/>
      <c r="J3" s="66"/>
      <c r="K3" s="66"/>
      <c r="L3" s="66"/>
      <c r="M3" s="66"/>
      <c r="N3" s="66"/>
      <c r="O3" s="35"/>
      <c r="P3" s="35"/>
      <c r="Q3" s="35"/>
      <c r="R3" s="35"/>
      <c r="S3" s="35"/>
    </row>
    <row r="4" spans="1:19" s="32" customFormat="1" ht="15" customHeight="1">
      <c r="A4" s="66"/>
      <c r="B4" s="66"/>
      <c r="C4" s="66"/>
      <c r="D4" s="66"/>
      <c r="E4" s="66"/>
      <c r="F4" s="66"/>
      <c r="G4" s="66"/>
      <c r="H4" s="66"/>
      <c r="I4" s="66"/>
      <c r="J4" s="66"/>
      <c r="K4" s="66"/>
      <c r="L4" s="66"/>
      <c r="M4" s="66"/>
      <c r="N4" s="66"/>
      <c r="O4" s="35"/>
      <c r="P4" s="35"/>
      <c r="Q4" s="35"/>
      <c r="R4" s="35"/>
      <c r="S4" s="35"/>
    </row>
    <row r="6" spans="1:19" s="32" customFormat="1"/>
    <row r="7" spans="1:19" ht="18.75" customHeight="1">
      <c r="B7" s="66" t="s">
        <v>93</v>
      </c>
      <c r="C7" s="66"/>
      <c r="D7" s="66"/>
      <c r="E7" s="66"/>
      <c r="F7" s="66"/>
      <c r="G7" s="66"/>
      <c r="H7" s="66"/>
      <c r="I7" s="66"/>
      <c r="J7" s="66"/>
      <c r="K7" s="66"/>
      <c r="L7" s="66"/>
      <c r="M7" s="66"/>
      <c r="N7" s="66"/>
    </row>
    <row r="8" spans="1:19" ht="18.75" customHeight="1">
      <c r="B8" s="66"/>
      <c r="C8" s="66"/>
      <c r="D8" s="66"/>
      <c r="E8" s="66"/>
      <c r="F8" s="66"/>
      <c r="G8" s="66"/>
      <c r="H8" s="66"/>
      <c r="I8" s="66"/>
      <c r="J8" s="66"/>
      <c r="K8" s="66"/>
      <c r="L8" s="66"/>
      <c r="M8" s="66"/>
      <c r="N8" s="66"/>
    </row>
    <row r="9" spans="1:19" ht="18.75">
      <c r="A9" s="26"/>
      <c r="B9" s="34" t="s">
        <v>14</v>
      </c>
      <c r="C9" s="34" t="s">
        <v>15</v>
      </c>
      <c r="D9" s="34" t="s">
        <v>16</v>
      </c>
      <c r="E9" s="34" t="s">
        <v>17</v>
      </c>
      <c r="F9" s="34" t="s">
        <v>18</v>
      </c>
      <c r="G9" s="34" t="s">
        <v>19</v>
      </c>
      <c r="H9" s="34" t="s">
        <v>20</v>
      </c>
      <c r="I9" s="34" t="s">
        <v>21</v>
      </c>
      <c r="J9" s="34" t="s">
        <v>22</v>
      </c>
      <c r="K9" s="34" t="s">
        <v>23</v>
      </c>
      <c r="L9" s="34" t="s">
        <v>24</v>
      </c>
      <c r="M9" s="34" t="s">
        <v>25</v>
      </c>
      <c r="N9" s="27" t="s">
        <v>98</v>
      </c>
    </row>
    <row r="10" spans="1:19" ht="18.75">
      <c r="A10" s="28" t="s">
        <v>70</v>
      </c>
      <c r="B10" s="30">
        <f ca="1">SUMIF('Planejamento (Preencha aqui)'!$B$12:$C$21,'Detalhes de Despesas'!$A10,'Planejamento (Preencha aqui)'!$C$12:$C$21)</f>
        <v>0</v>
      </c>
      <c r="C10" s="30">
        <f ca="1">SUMIF('Planejamento (Preencha aqui)'!$B$12:$D$21,'Detalhes de Despesas'!$A10,'Planejamento (Preencha aqui)'!$D$12:$D$21)</f>
        <v>0</v>
      </c>
      <c r="D10" s="30">
        <f ca="1">SUMIF('Planejamento (Preencha aqui)'!$B$12:$E$21,'Detalhes de Despesas'!$A10,'Planejamento (Preencha aqui)'!$E$12:$E$21)</f>
        <v>0</v>
      </c>
      <c r="E10" s="30">
        <f ca="1">SUMIF('Planejamento (Preencha aqui)'!$B$12:$F$21,'Detalhes de Despesas'!$A10,'Planejamento (Preencha aqui)'!$F$12:$F$21)</f>
        <v>0</v>
      </c>
      <c r="F10" s="30">
        <f ca="1">SUMIF('Planejamento (Preencha aqui)'!$B$12:$G$21,'Detalhes de Despesas'!$A10,'Planejamento (Preencha aqui)'!$G$12:$G$21)</f>
        <v>0</v>
      </c>
      <c r="G10" s="30">
        <f ca="1">SUMIF('Planejamento (Preencha aqui)'!$B$12:$H$21,'Detalhes de Despesas'!$A10,'Planejamento (Preencha aqui)'!$H$12:$H$21)</f>
        <v>0</v>
      </c>
      <c r="H10" s="30">
        <f ca="1">SUMIF('Planejamento (Preencha aqui)'!$B$12:$I$21,'Detalhes de Despesas'!$A10,'Planejamento (Preencha aqui)'!$I$12:$I$21)</f>
        <v>0</v>
      </c>
      <c r="I10" s="30">
        <f ca="1">SUMIF('Planejamento (Preencha aqui)'!$B$12:$J$21,'Detalhes de Despesas'!$A10,'Planejamento (Preencha aqui)'!$J$12:$J$21)</f>
        <v>0</v>
      </c>
      <c r="J10" s="30">
        <f ca="1">SUMIF('Planejamento (Preencha aqui)'!$B$12:$K$21,'Detalhes de Despesas'!$A10,'Planejamento (Preencha aqui)'!$K$12:$K$21)</f>
        <v>0</v>
      </c>
      <c r="K10" s="30">
        <f ca="1">SUMIF('Planejamento (Preencha aqui)'!$B$12:$L$21,'Detalhes de Despesas'!$A10,'Planejamento (Preencha aqui)'!$L$12:$L$21)</f>
        <v>0</v>
      </c>
      <c r="L10" s="30">
        <f ca="1">SUMIF('Planejamento (Preencha aqui)'!$B$12:$M$21,'Detalhes de Despesas'!$A10,'Planejamento (Preencha aqui)'!$M$12:$M$21)</f>
        <v>0</v>
      </c>
      <c r="M10" s="30">
        <f ca="1">SUMIF('Planejamento (Preencha aqui)'!$B$12:$N$21,'Detalhes de Despesas'!$A10,'Planejamento (Preencha aqui)'!$N$12:$N$21)</f>
        <v>0</v>
      </c>
      <c r="N10" s="29">
        <f ca="1">SUM(B10:M10)</f>
        <v>0</v>
      </c>
    </row>
    <row r="11" spans="1:19" ht="18.75">
      <c r="A11" s="28" t="s">
        <v>74</v>
      </c>
      <c r="B11" s="30">
        <f ca="1">SUMIF('Planejamento (Preencha aqui)'!$B$12:$C$21,'Detalhes de Despesas'!$A11,'Planejamento (Preencha aqui)'!$C$12:$C$21)</f>
        <v>0</v>
      </c>
      <c r="C11" s="30">
        <f ca="1">SUMIF('Planejamento (Preencha aqui)'!$B$12:$D$21,'Detalhes de Despesas'!$A11,'Planejamento (Preencha aqui)'!$D$12:$D$21)</f>
        <v>0</v>
      </c>
      <c r="D11" s="30">
        <f ca="1">SUMIF('Planejamento (Preencha aqui)'!$B$12:$E$21,'Detalhes de Despesas'!$A11,'Planejamento (Preencha aqui)'!$E$12:$E$21)</f>
        <v>0</v>
      </c>
      <c r="E11" s="30">
        <f ca="1">SUMIF('Planejamento (Preencha aqui)'!$B$12:$F$21,'Detalhes de Despesas'!$A11,'Planejamento (Preencha aqui)'!$F$12:$F$21)</f>
        <v>0</v>
      </c>
      <c r="F11" s="30">
        <f ca="1">SUMIF('Planejamento (Preencha aqui)'!$B$12:$G$21,'Detalhes de Despesas'!$A11,'Planejamento (Preencha aqui)'!$G$12:$G$21)</f>
        <v>0</v>
      </c>
      <c r="G11" s="30">
        <f ca="1">SUMIF('Planejamento (Preencha aqui)'!$B$12:$H$21,'Detalhes de Despesas'!$A11,'Planejamento (Preencha aqui)'!$H$12:$H$21)</f>
        <v>0</v>
      </c>
      <c r="H11" s="30">
        <f ca="1">SUMIF('Planejamento (Preencha aqui)'!$B$12:$I$21,'Detalhes de Despesas'!$A11,'Planejamento (Preencha aqui)'!$I$12:$I$21)</f>
        <v>0</v>
      </c>
      <c r="I11" s="30">
        <f ca="1">SUMIF('Planejamento (Preencha aqui)'!$B$12:$J$21,'Detalhes de Despesas'!$A11,'Planejamento (Preencha aqui)'!$J$12:$J$21)</f>
        <v>0</v>
      </c>
      <c r="J11" s="30">
        <f ca="1">SUMIF('Planejamento (Preencha aqui)'!$B$12:$K$21,'Detalhes de Despesas'!$A11,'Planejamento (Preencha aqui)'!$K$12:$K$21)</f>
        <v>0</v>
      </c>
      <c r="K11" s="30">
        <f ca="1">SUMIF('Planejamento (Preencha aqui)'!$B$12:$L$21,'Detalhes de Despesas'!$A11,'Planejamento (Preencha aqui)'!$L$12:$L$21)</f>
        <v>0</v>
      </c>
      <c r="L11" s="30">
        <f ca="1">SUMIF('Planejamento (Preencha aqui)'!$B$12:$M$21,'Detalhes de Despesas'!$A11,'Planejamento (Preencha aqui)'!$M$12:$M$21)</f>
        <v>0</v>
      </c>
      <c r="M11" s="30">
        <f ca="1">SUMIF('Planejamento (Preencha aqui)'!$B$12:$N$21,'Detalhes de Despesas'!$A11,'Planejamento (Preencha aqui)'!$N$12:$N$21)</f>
        <v>0</v>
      </c>
      <c r="N11" s="29">
        <f t="shared" ref="N11:N17" ca="1" si="0">SUM(B11:M11)</f>
        <v>0</v>
      </c>
    </row>
    <row r="12" spans="1:19" ht="18.75">
      <c r="A12" s="28" t="s">
        <v>72</v>
      </c>
      <c r="B12" s="30">
        <f ca="1">SUMIF('Planejamento (Preencha aqui)'!$B$12:$C$21,'Detalhes de Despesas'!$A12,'Planejamento (Preencha aqui)'!$C$12:$C$21)</f>
        <v>0</v>
      </c>
      <c r="C12" s="30">
        <f ca="1">SUMIF('Planejamento (Preencha aqui)'!$B$12:$D$21,'Detalhes de Despesas'!$A12,'Planejamento (Preencha aqui)'!$D$12:$D$21)</f>
        <v>0</v>
      </c>
      <c r="D12" s="30">
        <f ca="1">SUMIF('Planejamento (Preencha aqui)'!$B$12:$E$21,'Detalhes de Despesas'!$A12,'Planejamento (Preencha aqui)'!$E$12:$E$21)</f>
        <v>0</v>
      </c>
      <c r="E12" s="30">
        <f ca="1">SUMIF('Planejamento (Preencha aqui)'!$B$12:$F$21,'Detalhes de Despesas'!$A12,'Planejamento (Preencha aqui)'!$F$12:$F$21)</f>
        <v>0</v>
      </c>
      <c r="F12" s="30">
        <f ca="1">SUMIF('Planejamento (Preencha aqui)'!$B$12:$G$21,'Detalhes de Despesas'!$A12,'Planejamento (Preencha aqui)'!$G$12:$G$21)</f>
        <v>0</v>
      </c>
      <c r="G12" s="30">
        <f ca="1">SUMIF('Planejamento (Preencha aqui)'!$B$12:$H$21,'Detalhes de Despesas'!$A12,'Planejamento (Preencha aqui)'!$H$12:$H$21)</f>
        <v>0</v>
      </c>
      <c r="H12" s="30">
        <f ca="1">SUMIF('Planejamento (Preencha aqui)'!$B$12:$I$21,'Detalhes de Despesas'!$A12,'Planejamento (Preencha aqui)'!$I$12:$I$21)</f>
        <v>0</v>
      </c>
      <c r="I12" s="30">
        <f ca="1">SUMIF('Planejamento (Preencha aqui)'!$B$12:$J$21,'Detalhes de Despesas'!$A12,'Planejamento (Preencha aqui)'!$J$12:$J$21)</f>
        <v>0</v>
      </c>
      <c r="J12" s="30">
        <f ca="1">SUMIF('Planejamento (Preencha aqui)'!$B$12:$K$21,'Detalhes de Despesas'!$A12,'Planejamento (Preencha aqui)'!$K$12:$K$21)</f>
        <v>0</v>
      </c>
      <c r="K12" s="30">
        <f ca="1">SUMIF('Planejamento (Preencha aqui)'!$B$12:$L$21,'Detalhes de Despesas'!$A12,'Planejamento (Preencha aqui)'!$L$12:$L$21)</f>
        <v>0</v>
      </c>
      <c r="L12" s="30">
        <f ca="1">SUMIF('Planejamento (Preencha aqui)'!$B$12:$M$21,'Detalhes de Despesas'!$A12,'Planejamento (Preencha aqui)'!$M$12:$M$21)</f>
        <v>0</v>
      </c>
      <c r="M12" s="30">
        <f ca="1">SUMIF('Planejamento (Preencha aqui)'!$B$12:$N$21,'Detalhes de Despesas'!$A12,'Planejamento (Preencha aqui)'!$N$12:$N$21)</f>
        <v>0</v>
      </c>
      <c r="N12" s="29">
        <f t="shared" ca="1" si="0"/>
        <v>0</v>
      </c>
    </row>
    <row r="13" spans="1:19" ht="18.75">
      <c r="A13" s="28" t="s">
        <v>73</v>
      </c>
      <c r="B13" s="30">
        <f ca="1">SUMIF('Planejamento (Preencha aqui)'!$B$12:$C$21,'Detalhes de Despesas'!$A13,'Planejamento (Preencha aqui)'!$C$12:$C$21)</f>
        <v>0</v>
      </c>
      <c r="C13" s="30">
        <f ca="1">SUMIF('Planejamento (Preencha aqui)'!$B$12:$D$21,'Detalhes de Despesas'!$A13,'Planejamento (Preencha aqui)'!$D$12:$D$21)</f>
        <v>0</v>
      </c>
      <c r="D13" s="30">
        <f ca="1">SUMIF('Planejamento (Preencha aqui)'!$B$12:$E$21,'Detalhes de Despesas'!$A13,'Planejamento (Preencha aqui)'!$E$12:$E$21)</f>
        <v>0</v>
      </c>
      <c r="E13" s="30">
        <f ca="1">SUMIF('Planejamento (Preencha aqui)'!$B$12:$F$21,'Detalhes de Despesas'!$A13,'Planejamento (Preencha aqui)'!$F$12:$F$21)</f>
        <v>0</v>
      </c>
      <c r="F13" s="30">
        <f ca="1">SUMIF('Planejamento (Preencha aqui)'!$B$12:$G$21,'Detalhes de Despesas'!$A13,'Planejamento (Preencha aqui)'!$G$12:$G$21)</f>
        <v>0</v>
      </c>
      <c r="G13" s="30">
        <f ca="1">SUMIF('Planejamento (Preencha aqui)'!$B$12:$H$21,'Detalhes de Despesas'!$A13,'Planejamento (Preencha aqui)'!$H$12:$H$21)</f>
        <v>0</v>
      </c>
      <c r="H13" s="30">
        <f ca="1">SUMIF('Planejamento (Preencha aqui)'!$B$12:$I$21,'Detalhes de Despesas'!$A13,'Planejamento (Preencha aqui)'!$I$12:$I$21)</f>
        <v>0</v>
      </c>
      <c r="I13" s="30">
        <f ca="1">SUMIF('Planejamento (Preencha aqui)'!$B$12:$J$21,'Detalhes de Despesas'!$A13,'Planejamento (Preencha aqui)'!$J$12:$J$21)</f>
        <v>0</v>
      </c>
      <c r="J13" s="30">
        <f ca="1">SUMIF('Planejamento (Preencha aqui)'!$B$12:$K$21,'Detalhes de Despesas'!$A13,'Planejamento (Preencha aqui)'!$K$12:$K$21)</f>
        <v>0</v>
      </c>
      <c r="K13" s="30">
        <f ca="1">SUMIF('Planejamento (Preencha aqui)'!$B$12:$L$21,'Detalhes de Despesas'!$A13,'Planejamento (Preencha aqui)'!$L$12:$L$21)</f>
        <v>0</v>
      </c>
      <c r="L13" s="30">
        <f ca="1">SUMIF('Planejamento (Preencha aqui)'!$B$12:$M$21,'Detalhes de Despesas'!$A13,'Planejamento (Preencha aqui)'!$M$12:$M$21)</f>
        <v>0</v>
      </c>
      <c r="M13" s="30">
        <f ca="1">SUMIF('Planejamento (Preencha aqui)'!$B$12:$N$21,'Detalhes de Despesas'!$A13,'Planejamento (Preencha aqui)'!$N$12:$N$21)</f>
        <v>0</v>
      </c>
      <c r="N13" s="29">
        <f t="shared" ca="1" si="0"/>
        <v>0</v>
      </c>
    </row>
    <row r="14" spans="1:19" ht="18.75">
      <c r="A14" s="28" t="s">
        <v>75</v>
      </c>
      <c r="B14" s="30">
        <f ca="1">SUMIF('Planejamento (Preencha aqui)'!$B$12:$C$21,'Detalhes de Despesas'!$A14,'Planejamento (Preencha aqui)'!$C$12:$C$21)</f>
        <v>0</v>
      </c>
      <c r="C14" s="30">
        <f ca="1">SUMIF('Planejamento (Preencha aqui)'!$B$12:$D$21,'Detalhes de Despesas'!$A14,'Planejamento (Preencha aqui)'!$D$12:$D$21)</f>
        <v>0</v>
      </c>
      <c r="D14" s="30">
        <f ca="1">SUMIF('Planejamento (Preencha aqui)'!$B$12:$E$21,'Detalhes de Despesas'!$A14,'Planejamento (Preencha aqui)'!$E$12:$E$21)</f>
        <v>0</v>
      </c>
      <c r="E14" s="30">
        <f ca="1">SUMIF('Planejamento (Preencha aqui)'!$B$12:$F$21,'Detalhes de Despesas'!$A14,'Planejamento (Preencha aqui)'!$F$12:$F$21)</f>
        <v>0</v>
      </c>
      <c r="F14" s="30">
        <f ca="1">SUMIF('Planejamento (Preencha aqui)'!$B$12:$G$21,'Detalhes de Despesas'!$A14,'Planejamento (Preencha aqui)'!$G$12:$G$21)</f>
        <v>0</v>
      </c>
      <c r="G14" s="30">
        <f ca="1">SUMIF('Planejamento (Preencha aqui)'!$B$12:$H$21,'Detalhes de Despesas'!$A14,'Planejamento (Preencha aqui)'!$H$12:$H$21)</f>
        <v>0</v>
      </c>
      <c r="H14" s="30">
        <f ca="1">SUMIF('Planejamento (Preencha aqui)'!$B$12:$I$21,'Detalhes de Despesas'!$A14,'Planejamento (Preencha aqui)'!$I$12:$I$21)</f>
        <v>0</v>
      </c>
      <c r="I14" s="30">
        <f ca="1">SUMIF('Planejamento (Preencha aqui)'!$B$12:$J$21,'Detalhes de Despesas'!$A14,'Planejamento (Preencha aqui)'!$J$12:$J$21)</f>
        <v>0</v>
      </c>
      <c r="J14" s="30">
        <f ca="1">SUMIF('Planejamento (Preencha aqui)'!$B$12:$K$21,'Detalhes de Despesas'!$A14,'Planejamento (Preencha aqui)'!$K$12:$K$21)</f>
        <v>0</v>
      </c>
      <c r="K14" s="30">
        <f ca="1">SUMIF('Planejamento (Preencha aqui)'!$B$12:$L$21,'Detalhes de Despesas'!$A14,'Planejamento (Preencha aqui)'!$L$12:$L$21)</f>
        <v>0</v>
      </c>
      <c r="L14" s="30">
        <f ca="1">SUMIF('Planejamento (Preencha aqui)'!$B$12:$M$21,'Detalhes de Despesas'!$A14,'Planejamento (Preencha aqui)'!$M$12:$M$21)</f>
        <v>0</v>
      </c>
      <c r="M14" s="30">
        <f ca="1">SUMIF('Planejamento (Preencha aqui)'!$B$12:$N$21,'Detalhes de Despesas'!$A14,'Planejamento (Preencha aqui)'!$N$12:$N$21)</f>
        <v>0</v>
      </c>
      <c r="N14" s="29">
        <f t="shared" ca="1" si="0"/>
        <v>0</v>
      </c>
    </row>
    <row r="15" spans="1:19" ht="18.75">
      <c r="A15" s="28" t="s">
        <v>71</v>
      </c>
      <c r="B15" s="30">
        <f ca="1">SUMIF('Planejamento (Preencha aqui)'!$B$12:$C$21,'Detalhes de Despesas'!$A15,'Planejamento (Preencha aqui)'!$C$12:$C$21)</f>
        <v>0</v>
      </c>
      <c r="C15" s="30">
        <f ca="1">SUMIF('Planejamento (Preencha aqui)'!$B$12:$D$21,'Detalhes de Despesas'!$A15,'Planejamento (Preencha aqui)'!$D$12:$D$21)</f>
        <v>0</v>
      </c>
      <c r="D15" s="30">
        <f ca="1">SUMIF('Planejamento (Preencha aqui)'!$B$12:$E$21,'Detalhes de Despesas'!$A15,'Planejamento (Preencha aqui)'!$E$12:$E$21)</f>
        <v>0</v>
      </c>
      <c r="E15" s="30">
        <f ca="1">SUMIF('Planejamento (Preencha aqui)'!$B$12:$F$21,'Detalhes de Despesas'!$A15,'Planejamento (Preencha aqui)'!$F$12:$F$21)</f>
        <v>0</v>
      </c>
      <c r="F15" s="30">
        <f ca="1">SUMIF('Planejamento (Preencha aqui)'!$B$12:$G$21,'Detalhes de Despesas'!$A15,'Planejamento (Preencha aqui)'!$G$12:$G$21)</f>
        <v>0</v>
      </c>
      <c r="G15" s="30">
        <f ca="1">SUMIF('Planejamento (Preencha aqui)'!$B$12:$H$21,'Detalhes de Despesas'!$A15,'Planejamento (Preencha aqui)'!$H$12:$H$21)</f>
        <v>0</v>
      </c>
      <c r="H15" s="30">
        <f ca="1">SUMIF('Planejamento (Preencha aqui)'!$B$12:$I$21,'Detalhes de Despesas'!$A15,'Planejamento (Preencha aqui)'!$I$12:$I$21)</f>
        <v>0</v>
      </c>
      <c r="I15" s="30">
        <f ca="1">SUMIF('Planejamento (Preencha aqui)'!$B$12:$J$21,'Detalhes de Despesas'!$A15,'Planejamento (Preencha aqui)'!$J$12:$J$21)</f>
        <v>0</v>
      </c>
      <c r="J15" s="30">
        <f ca="1">SUMIF('Planejamento (Preencha aqui)'!$B$12:$K$21,'Detalhes de Despesas'!$A15,'Planejamento (Preencha aqui)'!$K$12:$K$21)</f>
        <v>0</v>
      </c>
      <c r="K15" s="30">
        <f ca="1">SUMIF('Planejamento (Preencha aqui)'!$B$12:$L$21,'Detalhes de Despesas'!$A15,'Planejamento (Preencha aqui)'!$L$12:$L$21)</f>
        <v>0</v>
      </c>
      <c r="L15" s="30">
        <f ca="1">SUMIF('Planejamento (Preencha aqui)'!$B$12:$M$21,'Detalhes de Despesas'!$A15,'Planejamento (Preencha aqui)'!$M$12:$M$21)</f>
        <v>0</v>
      </c>
      <c r="M15" s="30">
        <f ca="1">SUMIF('Planejamento (Preencha aqui)'!$B$12:$N$21,'Detalhes de Despesas'!$A15,'Planejamento (Preencha aqui)'!$N$12:$N$21)</f>
        <v>0</v>
      </c>
      <c r="N15" s="29">
        <f t="shared" ca="1" si="0"/>
        <v>0</v>
      </c>
    </row>
    <row r="16" spans="1:19" ht="18.75">
      <c r="A16" s="28" t="s">
        <v>64</v>
      </c>
      <c r="B16" s="30">
        <f ca="1">SUMIF('Planejamento (Preencha aqui)'!$B$12:$C$21,'Detalhes de Despesas'!$A16,'Planejamento (Preencha aqui)'!$C$12:$C$21)</f>
        <v>0</v>
      </c>
      <c r="C16" s="30">
        <f ca="1">SUMIF('Planejamento (Preencha aqui)'!$B$12:$D$21,'Detalhes de Despesas'!$A16,'Planejamento (Preencha aqui)'!$D$12:$D$21)</f>
        <v>0</v>
      </c>
      <c r="D16" s="30">
        <f ca="1">SUMIF('Planejamento (Preencha aqui)'!$B$12:$E$21,'Detalhes de Despesas'!$A16,'Planejamento (Preencha aqui)'!$E$12:$E$21)</f>
        <v>0</v>
      </c>
      <c r="E16" s="30">
        <f ca="1">SUMIF('Planejamento (Preencha aqui)'!$B$12:$F$21,'Detalhes de Despesas'!$A16,'Planejamento (Preencha aqui)'!$F$12:$F$21)</f>
        <v>0</v>
      </c>
      <c r="F16" s="30">
        <f ca="1">SUMIF('Planejamento (Preencha aqui)'!$B$12:$G$21,'Detalhes de Despesas'!$A16,'Planejamento (Preencha aqui)'!$G$12:$G$21)</f>
        <v>0</v>
      </c>
      <c r="G16" s="30">
        <f ca="1">SUMIF('Planejamento (Preencha aqui)'!$B$12:$H$21,'Detalhes de Despesas'!$A16,'Planejamento (Preencha aqui)'!$H$12:$H$21)</f>
        <v>0</v>
      </c>
      <c r="H16" s="30">
        <f ca="1">SUMIF('Planejamento (Preencha aqui)'!$B$12:$I$21,'Detalhes de Despesas'!$A16,'Planejamento (Preencha aqui)'!$I$12:$I$21)</f>
        <v>0</v>
      </c>
      <c r="I16" s="30">
        <f ca="1">SUMIF('Planejamento (Preencha aqui)'!$B$12:$J$21,'Detalhes de Despesas'!$A16,'Planejamento (Preencha aqui)'!$J$12:$J$21)</f>
        <v>0</v>
      </c>
      <c r="J16" s="30">
        <f ca="1">SUMIF('Planejamento (Preencha aqui)'!$B$12:$K$21,'Detalhes de Despesas'!$A16,'Planejamento (Preencha aqui)'!$K$12:$K$21)</f>
        <v>0</v>
      </c>
      <c r="K16" s="30">
        <f ca="1">SUMIF('Planejamento (Preencha aqui)'!$B$12:$L$21,'Detalhes de Despesas'!$A16,'Planejamento (Preencha aqui)'!$L$12:$L$21)</f>
        <v>0</v>
      </c>
      <c r="L16" s="30">
        <f ca="1">SUMIF('Planejamento (Preencha aqui)'!$B$12:$M$21,'Detalhes de Despesas'!$A16,'Planejamento (Preencha aqui)'!$M$12:$M$21)</f>
        <v>0</v>
      </c>
      <c r="M16" s="30">
        <f ca="1">SUMIF('Planejamento (Preencha aqui)'!$B$12:$N$21,'Detalhes de Despesas'!$A16,'Planejamento (Preencha aqui)'!$N$12:$N$21)</f>
        <v>0</v>
      </c>
      <c r="N16" s="29">
        <f t="shared" ca="1" si="0"/>
        <v>0</v>
      </c>
    </row>
    <row r="17" spans="1:14" ht="18.75">
      <c r="A17" s="28" t="s">
        <v>76</v>
      </c>
      <c r="B17" s="30">
        <f ca="1">SUMIF('Planejamento (Preencha aqui)'!$B$12:$C$21,'Detalhes de Despesas'!$A17,'Planejamento (Preencha aqui)'!$C$12:$C$21)</f>
        <v>0</v>
      </c>
      <c r="C17" s="30">
        <f ca="1">SUMIF('Planejamento (Preencha aqui)'!$B$12:$D$21,'Detalhes de Despesas'!$A17,'Planejamento (Preencha aqui)'!$D$12:$D$21)</f>
        <v>0</v>
      </c>
      <c r="D17" s="30">
        <f ca="1">SUMIF('Planejamento (Preencha aqui)'!$B$12:$E$21,'Detalhes de Despesas'!$A17,'Planejamento (Preencha aqui)'!$E$12:$E$21)</f>
        <v>0</v>
      </c>
      <c r="E17" s="30">
        <f ca="1">SUMIF('Planejamento (Preencha aqui)'!$B$12:$F$21,'Detalhes de Despesas'!$A17,'Planejamento (Preencha aqui)'!$F$12:$F$21)</f>
        <v>0</v>
      </c>
      <c r="F17" s="30">
        <f ca="1">SUMIF('Planejamento (Preencha aqui)'!$B$12:$G$21,'Detalhes de Despesas'!$A17,'Planejamento (Preencha aqui)'!$G$12:$G$21)</f>
        <v>0</v>
      </c>
      <c r="G17" s="30">
        <f ca="1">SUMIF('Planejamento (Preencha aqui)'!$B$12:$H$21,'Detalhes de Despesas'!$A17,'Planejamento (Preencha aqui)'!$H$12:$H$21)</f>
        <v>0</v>
      </c>
      <c r="H17" s="30">
        <f ca="1">SUMIF('Planejamento (Preencha aqui)'!$B$12:$I$21,'Detalhes de Despesas'!$A17,'Planejamento (Preencha aqui)'!$I$12:$I$21)</f>
        <v>0</v>
      </c>
      <c r="I17" s="30">
        <f ca="1">SUMIF('Planejamento (Preencha aqui)'!$B$12:$J$21,'Detalhes de Despesas'!$A17,'Planejamento (Preencha aqui)'!$J$12:$J$21)</f>
        <v>0</v>
      </c>
      <c r="J17" s="30">
        <f ca="1">SUMIF('Planejamento (Preencha aqui)'!$B$12:$K$21,'Detalhes de Despesas'!$A17,'Planejamento (Preencha aqui)'!$K$12:$K$21)</f>
        <v>0</v>
      </c>
      <c r="K17" s="30">
        <f ca="1">SUMIF('Planejamento (Preencha aqui)'!$B$12:$L$21,'Detalhes de Despesas'!$A17,'Planejamento (Preencha aqui)'!$L$12:$L$21)</f>
        <v>0</v>
      </c>
      <c r="L17" s="30">
        <f ca="1">SUMIF('Planejamento (Preencha aqui)'!$B$12:$M$21,'Detalhes de Despesas'!$A17,'Planejamento (Preencha aqui)'!$M$12:$M$21)</f>
        <v>0</v>
      </c>
      <c r="M17" s="30">
        <f ca="1">SUMIF('Planejamento (Preencha aqui)'!$B$12:$N$21,'Detalhes de Despesas'!$A17,'Planejamento (Preencha aqui)'!$N$12:$N$21)</f>
        <v>0</v>
      </c>
      <c r="N17" s="29">
        <f t="shared" ca="1" si="0"/>
        <v>0</v>
      </c>
    </row>
    <row r="18" spans="1:14" s="32" customFormat="1" ht="18.75">
      <c r="A18" s="36" t="s">
        <v>97</v>
      </c>
      <c r="B18" s="29">
        <f ca="1">SUM(B10:B17)</f>
        <v>0</v>
      </c>
      <c r="C18" s="29">
        <f t="shared" ref="C18:M18" ca="1" si="1">SUM(C10:C17)</f>
        <v>0</v>
      </c>
      <c r="D18" s="29">
        <f t="shared" ca="1" si="1"/>
        <v>0</v>
      </c>
      <c r="E18" s="29">
        <f t="shared" ca="1" si="1"/>
        <v>0</v>
      </c>
      <c r="F18" s="29">
        <f t="shared" ca="1" si="1"/>
        <v>0</v>
      </c>
      <c r="G18" s="29">
        <f t="shared" ca="1" si="1"/>
        <v>0</v>
      </c>
      <c r="H18" s="29">
        <f t="shared" ca="1" si="1"/>
        <v>0</v>
      </c>
      <c r="I18" s="29">
        <f t="shared" ca="1" si="1"/>
        <v>0</v>
      </c>
      <c r="J18" s="29">
        <f t="shared" ca="1" si="1"/>
        <v>0</v>
      </c>
      <c r="K18" s="29">
        <f t="shared" ca="1" si="1"/>
        <v>0</v>
      </c>
      <c r="L18" s="29">
        <f t="shared" ca="1" si="1"/>
        <v>0</v>
      </c>
      <c r="M18" s="29">
        <f t="shared" ca="1" si="1"/>
        <v>0</v>
      </c>
      <c r="N18" s="29">
        <f ca="1">SUM(N10:N17)</f>
        <v>0</v>
      </c>
    </row>
    <row r="36" spans="1:14">
      <c r="A36" s="32"/>
      <c r="B36" s="66" t="s">
        <v>92</v>
      </c>
      <c r="C36" s="66"/>
      <c r="D36" s="66"/>
      <c r="E36" s="66"/>
      <c r="F36" s="66"/>
      <c r="G36" s="66"/>
      <c r="H36" s="66"/>
      <c r="I36" s="66"/>
      <c r="J36" s="66"/>
      <c r="K36" s="66"/>
      <c r="L36" s="66"/>
      <c r="M36" s="66"/>
      <c r="N36" s="66"/>
    </row>
    <row r="37" spans="1:14" ht="27.75" customHeight="1">
      <c r="A37" s="32"/>
      <c r="B37" s="66"/>
      <c r="C37" s="66"/>
      <c r="D37" s="66"/>
      <c r="E37" s="66"/>
      <c r="F37" s="66"/>
      <c r="G37" s="66"/>
      <c r="H37" s="66"/>
      <c r="I37" s="66"/>
      <c r="J37" s="66"/>
      <c r="K37" s="66"/>
      <c r="L37" s="66"/>
      <c r="M37" s="66"/>
      <c r="N37" s="66"/>
    </row>
    <row r="38" spans="1:14" ht="18.75">
      <c r="A38" s="32"/>
      <c r="B38" s="34" t="s">
        <v>14</v>
      </c>
      <c r="C38" s="34" t="s">
        <v>15</v>
      </c>
      <c r="D38" s="34" t="s">
        <v>16</v>
      </c>
      <c r="E38" s="34" t="s">
        <v>17</v>
      </c>
      <c r="F38" s="34" t="s">
        <v>18</v>
      </c>
      <c r="G38" s="34" t="s">
        <v>19</v>
      </c>
      <c r="H38" s="34" t="s">
        <v>20</v>
      </c>
      <c r="I38" s="34" t="s">
        <v>21</v>
      </c>
      <c r="J38" s="34" t="s">
        <v>22</v>
      </c>
      <c r="K38" s="34" t="s">
        <v>23</v>
      </c>
      <c r="L38" s="34" t="s">
        <v>24</v>
      </c>
      <c r="M38" s="34" t="s">
        <v>25</v>
      </c>
      <c r="N38" s="34" t="s">
        <v>96</v>
      </c>
    </row>
    <row r="39" spans="1:14" ht="18.75">
      <c r="A39" s="33" t="s">
        <v>70</v>
      </c>
      <c r="B39" s="30">
        <f ca="1">SUMIF('Planejamento (Preencha aqui)'!$B$24:$C$39,'Detalhes de Despesas'!$A39,'Planejamento (Preencha aqui)'!$C$24:$C$39)</f>
        <v>0</v>
      </c>
      <c r="C39" s="30">
        <f ca="1">SUMIF('Planejamento (Preencha aqui)'!$B$24:$D$39,'Detalhes de Despesas'!$A39,'Planejamento (Preencha aqui)'!$D$24:$D$39)</f>
        <v>0</v>
      </c>
      <c r="D39" s="30">
        <f ca="1">SUMIF('Planejamento (Preencha aqui)'!$B$24:$E$39,'Detalhes de Despesas'!$A39,'Planejamento (Preencha aqui)'!$E$24:$E$39)</f>
        <v>0</v>
      </c>
      <c r="E39" s="30">
        <f ca="1">SUMIF('Planejamento (Preencha aqui)'!$B$24:$F$39,'Detalhes de Despesas'!$A39,'Planejamento (Preencha aqui)'!$F$24:$F$39)</f>
        <v>0</v>
      </c>
      <c r="F39" s="30">
        <f ca="1">SUMIF('Planejamento (Preencha aqui)'!$B$24:$G$39,'Detalhes de Despesas'!$A39,'Planejamento (Preencha aqui)'!$G$24:$G$39)</f>
        <v>0</v>
      </c>
      <c r="G39" s="30">
        <f ca="1">SUMIF('Planejamento (Preencha aqui)'!$B$24:$H$39,'Detalhes de Despesas'!$A39,'Planejamento (Preencha aqui)'!$H$24:$H$39)</f>
        <v>0</v>
      </c>
      <c r="H39" s="30">
        <f ca="1">SUMIF('Planejamento (Preencha aqui)'!$B$24:$I$39,'Detalhes de Despesas'!$A39,'Planejamento (Preencha aqui)'!$I$24:$I$39)</f>
        <v>0</v>
      </c>
      <c r="I39" s="30">
        <f ca="1">SUMIF('Planejamento (Preencha aqui)'!$B$24:$J$39,'Detalhes de Despesas'!$A39,'Planejamento (Preencha aqui)'!$J$24:$J$39)</f>
        <v>0</v>
      </c>
      <c r="J39" s="30">
        <f ca="1">SUMIF('Planejamento (Preencha aqui)'!$B$24:$K$39,'Detalhes de Despesas'!$A39,'Planejamento (Preencha aqui)'!$K24:$K$39)</f>
        <v>0</v>
      </c>
      <c r="K39" s="30">
        <f ca="1">SUMIF('Planejamento (Preencha aqui)'!$B$24:$L$39,'Detalhes de Despesas'!$A39,'Planejamento (Preencha aqui)'!$L$24:$L$39)</f>
        <v>0</v>
      </c>
      <c r="L39" s="30">
        <f ca="1">SUMIF('Planejamento (Preencha aqui)'!$B$24:$M$39,'Detalhes de Despesas'!$A39,'Planejamento (Preencha aqui)'!$M$24:$M$39)</f>
        <v>0</v>
      </c>
      <c r="M39" s="30">
        <f ca="1">SUMIF('Planejamento (Preencha aqui)'!$B$24:$N$39,'Detalhes de Despesas'!$A39,'Planejamento (Preencha aqui)'!$N$24:$N$39)</f>
        <v>0</v>
      </c>
      <c r="N39" s="29">
        <f ca="1">SUM(B39:M39)</f>
        <v>0</v>
      </c>
    </row>
    <row r="40" spans="1:14" ht="18.75">
      <c r="A40" s="33" t="s">
        <v>74</v>
      </c>
      <c r="B40" s="30">
        <f ca="1">SUMIF('Planejamento (Preencha aqui)'!$B$24:$C$39,'Detalhes de Despesas'!$A40,'Planejamento (Preencha aqui)'!$C$24:$C$39)</f>
        <v>0</v>
      </c>
      <c r="C40" s="30">
        <f ca="1">SUMIF('Planejamento (Preencha aqui)'!$B$24:$D$39,'Detalhes de Despesas'!$A40,'Planejamento (Preencha aqui)'!$D$24:$D$39)</f>
        <v>0</v>
      </c>
      <c r="D40" s="30">
        <f ca="1">SUMIF('Planejamento (Preencha aqui)'!$B$24:$E$39,'Detalhes de Despesas'!$A40,'Planejamento (Preencha aqui)'!$E$24:$E$39)</f>
        <v>0</v>
      </c>
      <c r="E40" s="30">
        <f ca="1">SUMIF('Planejamento (Preencha aqui)'!$B$24:$F$39,'Detalhes de Despesas'!$A40,'Planejamento (Preencha aqui)'!$F$24:$F$39)</f>
        <v>0</v>
      </c>
      <c r="F40" s="30">
        <f ca="1">SUMIF('Planejamento (Preencha aqui)'!$B$24:$G$39,'Detalhes de Despesas'!$A40,'Planejamento (Preencha aqui)'!$G$24:$G$39)</f>
        <v>0</v>
      </c>
      <c r="G40" s="30">
        <f ca="1">SUMIF('Planejamento (Preencha aqui)'!$B$24:$H$39,'Detalhes de Despesas'!$A40,'Planejamento (Preencha aqui)'!$H$24:$H$39)</f>
        <v>0</v>
      </c>
      <c r="H40" s="30">
        <f ca="1">SUMIF('Planejamento (Preencha aqui)'!$B$24:$I$39,'Detalhes de Despesas'!$A40,'Planejamento (Preencha aqui)'!$I$24:$I$39)</f>
        <v>0</v>
      </c>
      <c r="I40" s="30">
        <f ca="1">SUMIF('Planejamento (Preencha aqui)'!$B$24:$J$39,'Detalhes de Despesas'!$A40,'Planejamento (Preencha aqui)'!$J$24:$J$39)</f>
        <v>0</v>
      </c>
      <c r="J40" s="30">
        <f ca="1">SUMIF('Planejamento (Preencha aqui)'!$B$24:$K$39,'Detalhes de Despesas'!$A40,'Planejamento (Preencha aqui)'!$K25:$K$39)</f>
        <v>0</v>
      </c>
      <c r="K40" s="30">
        <f ca="1">SUMIF('Planejamento (Preencha aqui)'!$B$24:$L$39,'Detalhes de Despesas'!$A40,'Planejamento (Preencha aqui)'!$L$24:$L$39)</f>
        <v>0</v>
      </c>
      <c r="L40" s="30">
        <f ca="1">SUMIF('Planejamento (Preencha aqui)'!$B$24:$M$39,'Detalhes de Despesas'!$A40,'Planejamento (Preencha aqui)'!$M$24:$M$39)</f>
        <v>0</v>
      </c>
      <c r="M40" s="30">
        <f ca="1">SUMIF('Planejamento (Preencha aqui)'!$B$24:$N$39,'Detalhes de Despesas'!$A40,'Planejamento (Preencha aqui)'!$N$24:$N$39)</f>
        <v>0</v>
      </c>
      <c r="N40" s="29">
        <f t="shared" ref="N40:N46" ca="1" si="2">SUM(B40:M40)</f>
        <v>0</v>
      </c>
    </row>
    <row r="41" spans="1:14" ht="18.75">
      <c r="A41" s="33" t="s">
        <v>72</v>
      </c>
      <c r="B41" s="30">
        <f ca="1">SUMIF('Planejamento (Preencha aqui)'!$B$24:$C$39,'Detalhes de Despesas'!$A41,'Planejamento (Preencha aqui)'!$C$24:$C$39)</f>
        <v>0</v>
      </c>
      <c r="C41" s="30">
        <f ca="1">SUMIF('Planejamento (Preencha aqui)'!$B$24:$D$39,'Detalhes de Despesas'!$A41,'Planejamento (Preencha aqui)'!$D$24:$D$39)</f>
        <v>0</v>
      </c>
      <c r="D41" s="30">
        <f ca="1">SUMIF('Planejamento (Preencha aqui)'!$B$24:$E$39,'Detalhes de Despesas'!$A41,'Planejamento (Preencha aqui)'!$E$24:$E$39)</f>
        <v>0</v>
      </c>
      <c r="E41" s="30">
        <f ca="1">SUMIF('Planejamento (Preencha aqui)'!$B$24:$F$39,'Detalhes de Despesas'!$A41,'Planejamento (Preencha aqui)'!$F$24:$F$39)</f>
        <v>0</v>
      </c>
      <c r="F41" s="30">
        <f ca="1">SUMIF('Planejamento (Preencha aqui)'!$B$24:$G$39,'Detalhes de Despesas'!$A41,'Planejamento (Preencha aqui)'!$G$24:$G$39)</f>
        <v>0</v>
      </c>
      <c r="G41" s="30">
        <f ca="1">SUMIF('Planejamento (Preencha aqui)'!$B$24:$H$39,'Detalhes de Despesas'!$A41,'Planejamento (Preencha aqui)'!$H$24:$H$39)</f>
        <v>0</v>
      </c>
      <c r="H41" s="30">
        <f ca="1">SUMIF('Planejamento (Preencha aqui)'!$B$24:$I$39,'Detalhes de Despesas'!$A41,'Planejamento (Preencha aqui)'!$I$24:$I$39)</f>
        <v>0</v>
      </c>
      <c r="I41" s="30">
        <f ca="1">SUMIF('Planejamento (Preencha aqui)'!$B$24:$J$39,'Detalhes de Despesas'!$A41,'Planejamento (Preencha aqui)'!$J$24:$J$39)</f>
        <v>0</v>
      </c>
      <c r="J41" s="30">
        <f ca="1">SUMIF('Planejamento (Preencha aqui)'!$B$24:$K$39,'Detalhes de Despesas'!$A41,'Planejamento (Preencha aqui)'!$K26:$K$39)</f>
        <v>0</v>
      </c>
      <c r="K41" s="30">
        <f ca="1">SUMIF('Planejamento (Preencha aqui)'!$B$24:$L$39,'Detalhes de Despesas'!$A41,'Planejamento (Preencha aqui)'!$L$24:$L$39)</f>
        <v>0</v>
      </c>
      <c r="L41" s="30">
        <f ca="1">SUMIF('Planejamento (Preencha aqui)'!$B$24:$M$39,'Detalhes de Despesas'!$A41,'Planejamento (Preencha aqui)'!$M$24:$M$39)</f>
        <v>0</v>
      </c>
      <c r="M41" s="30">
        <f ca="1">SUMIF('Planejamento (Preencha aqui)'!$B$24:$N$39,'Detalhes de Despesas'!$A41,'Planejamento (Preencha aqui)'!$N$24:$N$39)</f>
        <v>0</v>
      </c>
      <c r="N41" s="29">
        <f t="shared" ca="1" si="2"/>
        <v>0</v>
      </c>
    </row>
    <row r="42" spans="1:14" ht="18.75">
      <c r="A42" s="33" t="s">
        <v>73</v>
      </c>
      <c r="B42" s="30">
        <f ca="1">SUMIF('Planejamento (Preencha aqui)'!$B$24:$C$39,'Detalhes de Despesas'!$A42,'Planejamento (Preencha aqui)'!$C$24:$C$39)</f>
        <v>0</v>
      </c>
      <c r="C42" s="30">
        <f ca="1">SUMIF('Planejamento (Preencha aqui)'!$B$24:$D$39,'Detalhes de Despesas'!$A42,'Planejamento (Preencha aqui)'!$D$24:$D$39)</f>
        <v>0</v>
      </c>
      <c r="D42" s="30">
        <f ca="1">SUMIF('Planejamento (Preencha aqui)'!$B$24:$E$39,'Detalhes de Despesas'!$A42,'Planejamento (Preencha aqui)'!$E$24:$E$39)</f>
        <v>0</v>
      </c>
      <c r="E42" s="30">
        <f ca="1">SUMIF('Planejamento (Preencha aqui)'!$B$24:$F$39,'Detalhes de Despesas'!$A42,'Planejamento (Preencha aqui)'!$F$24:$F$39)</f>
        <v>0</v>
      </c>
      <c r="F42" s="30">
        <f ca="1">SUMIF('Planejamento (Preencha aqui)'!$B$24:$G$39,'Detalhes de Despesas'!$A42,'Planejamento (Preencha aqui)'!$G$24:$G$39)</f>
        <v>0</v>
      </c>
      <c r="G42" s="30">
        <f ca="1">SUMIF('Planejamento (Preencha aqui)'!$B$24:$H$39,'Detalhes de Despesas'!$A42,'Planejamento (Preencha aqui)'!$H$24:$H$39)</f>
        <v>0</v>
      </c>
      <c r="H42" s="30">
        <f ca="1">SUMIF('Planejamento (Preencha aqui)'!$B$24:$I$39,'Detalhes de Despesas'!$A42,'Planejamento (Preencha aqui)'!$I$24:$I$39)</f>
        <v>0</v>
      </c>
      <c r="I42" s="30">
        <f ca="1">SUMIF('Planejamento (Preencha aqui)'!$B$24:$J$39,'Detalhes de Despesas'!$A42,'Planejamento (Preencha aqui)'!$J$24:$J$39)</f>
        <v>0</v>
      </c>
      <c r="J42" s="30">
        <f ca="1">SUMIF('Planejamento (Preencha aqui)'!$B$24:$K$39,'Detalhes de Despesas'!$A42,'Planejamento (Preencha aqui)'!$K27:$K$39)</f>
        <v>0</v>
      </c>
      <c r="K42" s="30">
        <f ca="1">SUMIF('Planejamento (Preencha aqui)'!$B$24:$L$39,'Detalhes de Despesas'!$A42,'Planejamento (Preencha aqui)'!$L$24:$L$39)</f>
        <v>0</v>
      </c>
      <c r="L42" s="30">
        <f ca="1">SUMIF('Planejamento (Preencha aqui)'!$B$24:$M$39,'Detalhes de Despesas'!$A42,'Planejamento (Preencha aqui)'!$M$24:$M$39)</f>
        <v>0</v>
      </c>
      <c r="M42" s="30">
        <f ca="1">SUMIF('Planejamento (Preencha aqui)'!$B$24:$N$39,'Detalhes de Despesas'!$A42,'Planejamento (Preencha aqui)'!$N$24:$N$39)</f>
        <v>0</v>
      </c>
      <c r="N42" s="29">
        <f t="shared" ca="1" si="2"/>
        <v>0</v>
      </c>
    </row>
    <row r="43" spans="1:14" ht="18.75">
      <c r="A43" s="33" t="s">
        <v>75</v>
      </c>
      <c r="B43" s="30">
        <f ca="1">SUMIF('Planejamento (Preencha aqui)'!$B$24:$C$39,'Detalhes de Despesas'!$A43,'Planejamento (Preencha aqui)'!$C$24:$C$39)</f>
        <v>0</v>
      </c>
      <c r="C43" s="30">
        <f ca="1">SUMIF('Planejamento (Preencha aqui)'!$B$24:$D$39,'Detalhes de Despesas'!$A43,'Planejamento (Preencha aqui)'!$D$24:$D$39)</f>
        <v>0</v>
      </c>
      <c r="D43" s="30">
        <f ca="1">SUMIF('Planejamento (Preencha aqui)'!$B$24:$E$39,'Detalhes de Despesas'!$A43,'Planejamento (Preencha aqui)'!$E$24:$E$39)</f>
        <v>0</v>
      </c>
      <c r="E43" s="30">
        <f ca="1">SUMIF('Planejamento (Preencha aqui)'!$B$24:$F$39,'Detalhes de Despesas'!$A43,'Planejamento (Preencha aqui)'!$F$24:$F$39)</f>
        <v>0</v>
      </c>
      <c r="F43" s="30">
        <f ca="1">SUMIF('Planejamento (Preencha aqui)'!$B$24:$G$39,'Detalhes de Despesas'!$A43,'Planejamento (Preencha aqui)'!$G$24:$G$39)</f>
        <v>0</v>
      </c>
      <c r="G43" s="30">
        <f ca="1">SUMIF('Planejamento (Preencha aqui)'!$B$24:$H$39,'Detalhes de Despesas'!$A43,'Planejamento (Preencha aqui)'!$H$24:$H$39)</f>
        <v>0</v>
      </c>
      <c r="H43" s="30">
        <f ca="1">SUMIF('Planejamento (Preencha aqui)'!$B$24:$I$39,'Detalhes de Despesas'!$A43,'Planejamento (Preencha aqui)'!$I$24:$I$39)</f>
        <v>0</v>
      </c>
      <c r="I43" s="30">
        <f ca="1">SUMIF('Planejamento (Preencha aqui)'!$B$24:$J$39,'Detalhes de Despesas'!$A43,'Planejamento (Preencha aqui)'!$J$24:$J$39)</f>
        <v>0</v>
      </c>
      <c r="J43" s="30">
        <f ca="1">SUMIF('Planejamento (Preencha aqui)'!$B$24:$K$39,'Detalhes de Despesas'!$A43,'Planejamento (Preencha aqui)'!$K28:$K$39)</f>
        <v>0</v>
      </c>
      <c r="K43" s="30">
        <f ca="1">SUMIF('Planejamento (Preencha aqui)'!$B$24:$L$39,'Detalhes de Despesas'!$A43,'Planejamento (Preencha aqui)'!$L$24:$L$39)</f>
        <v>0</v>
      </c>
      <c r="L43" s="30">
        <f ca="1">SUMIF('Planejamento (Preencha aqui)'!$B$24:$M$39,'Detalhes de Despesas'!$A43,'Planejamento (Preencha aqui)'!$M$24:$M$39)</f>
        <v>0</v>
      </c>
      <c r="M43" s="30">
        <f ca="1">SUMIF('Planejamento (Preencha aqui)'!$B$24:$N$39,'Detalhes de Despesas'!$A43,'Planejamento (Preencha aqui)'!$N$24:$N$39)</f>
        <v>0</v>
      </c>
      <c r="N43" s="29">
        <f t="shared" ca="1" si="2"/>
        <v>0</v>
      </c>
    </row>
    <row r="44" spans="1:14" ht="18.75">
      <c r="A44" s="33" t="s">
        <v>71</v>
      </c>
      <c r="B44" s="30">
        <f ca="1">SUMIF('Planejamento (Preencha aqui)'!$B$24:$C$39,'Detalhes de Despesas'!$A44,'Planejamento (Preencha aqui)'!$C$24:$C$39)</f>
        <v>0</v>
      </c>
      <c r="C44" s="30">
        <f ca="1">SUMIF('Planejamento (Preencha aqui)'!$B$24:$D$39,'Detalhes de Despesas'!$A44,'Planejamento (Preencha aqui)'!$D$24:$D$39)</f>
        <v>0</v>
      </c>
      <c r="D44" s="30">
        <f ca="1">SUMIF('Planejamento (Preencha aqui)'!$B$24:$E$39,'Detalhes de Despesas'!$A44,'Planejamento (Preencha aqui)'!$E$24:$E$39)</f>
        <v>0</v>
      </c>
      <c r="E44" s="30">
        <f ca="1">SUMIF('Planejamento (Preencha aqui)'!$B$24:$F$39,'Detalhes de Despesas'!$A44,'Planejamento (Preencha aqui)'!$F$24:$F$39)</f>
        <v>0</v>
      </c>
      <c r="F44" s="30">
        <f ca="1">SUMIF('Planejamento (Preencha aqui)'!$B$24:$G$39,'Detalhes de Despesas'!$A44,'Planejamento (Preencha aqui)'!$G$24:$G$39)</f>
        <v>0</v>
      </c>
      <c r="G44" s="30">
        <f ca="1">SUMIF('Planejamento (Preencha aqui)'!$B$24:$H$39,'Detalhes de Despesas'!$A44,'Planejamento (Preencha aqui)'!$H$24:$H$39)</f>
        <v>0</v>
      </c>
      <c r="H44" s="30">
        <f ca="1">SUMIF('Planejamento (Preencha aqui)'!$B$24:$I$39,'Detalhes de Despesas'!$A44,'Planejamento (Preencha aqui)'!$I$24:$I$39)</f>
        <v>0</v>
      </c>
      <c r="I44" s="30">
        <f ca="1">SUMIF('Planejamento (Preencha aqui)'!$B$24:$J$39,'Detalhes de Despesas'!$A44,'Planejamento (Preencha aqui)'!$J$24:$J$39)</f>
        <v>0</v>
      </c>
      <c r="J44" s="30">
        <f ca="1">SUMIF('Planejamento (Preencha aqui)'!$B$24:$K$39,'Detalhes de Despesas'!$A44,'Planejamento (Preencha aqui)'!$K29:$K$39)</f>
        <v>0</v>
      </c>
      <c r="K44" s="30">
        <f ca="1">SUMIF('Planejamento (Preencha aqui)'!$B$24:$L$39,'Detalhes de Despesas'!$A44,'Planejamento (Preencha aqui)'!$L$24:$L$39)</f>
        <v>0</v>
      </c>
      <c r="L44" s="30">
        <f ca="1">SUMIF('Planejamento (Preencha aqui)'!$B$24:$M$39,'Detalhes de Despesas'!$A44,'Planejamento (Preencha aqui)'!$M$24:$M$39)</f>
        <v>0</v>
      </c>
      <c r="M44" s="30">
        <f ca="1">SUMIF('Planejamento (Preencha aqui)'!$B$24:$N$39,'Detalhes de Despesas'!$A44,'Planejamento (Preencha aqui)'!$N$24:$N$39)</f>
        <v>0</v>
      </c>
      <c r="N44" s="29">
        <f t="shared" ca="1" si="2"/>
        <v>0</v>
      </c>
    </row>
    <row r="45" spans="1:14" ht="18.75">
      <c r="A45" s="33" t="s">
        <v>64</v>
      </c>
      <c r="B45" s="30">
        <f ca="1">SUMIF('Planejamento (Preencha aqui)'!$B$24:$C$39,'Detalhes de Despesas'!$A45,'Planejamento (Preencha aqui)'!$C$24:$C$39)</f>
        <v>0</v>
      </c>
      <c r="C45" s="30">
        <f ca="1">SUMIF('Planejamento (Preencha aqui)'!$B$24:$D$39,'Detalhes de Despesas'!$A45,'Planejamento (Preencha aqui)'!$D$24:$D$39)</f>
        <v>0</v>
      </c>
      <c r="D45" s="30">
        <f ca="1">SUMIF('Planejamento (Preencha aqui)'!$B$24:$E$39,'Detalhes de Despesas'!$A45,'Planejamento (Preencha aqui)'!$E$24:$E$39)</f>
        <v>0</v>
      </c>
      <c r="E45" s="30">
        <f ca="1">SUMIF('Planejamento (Preencha aqui)'!$B$24:$F$39,'Detalhes de Despesas'!$A45,'Planejamento (Preencha aqui)'!$F$24:$F$39)</f>
        <v>0</v>
      </c>
      <c r="F45" s="30">
        <f ca="1">SUMIF('Planejamento (Preencha aqui)'!$B$24:$G$39,'Detalhes de Despesas'!$A45,'Planejamento (Preencha aqui)'!$G$24:$G$39)</f>
        <v>0</v>
      </c>
      <c r="G45" s="30">
        <f ca="1">SUMIF('Planejamento (Preencha aqui)'!$B$24:$H$39,'Detalhes de Despesas'!$A45,'Planejamento (Preencha aqui)'!$H$24:$H$39)</f>
        <v>0</v>
      </c>
      <c r="H45" s="30">
        <f ca="1">SUMIF('Planejamento (Preencha aqui)'!$B$24:$I$39,'Detalhes de Despesas'!$A45,'Planejamento (Preencha aqui)'!$I$24:$I$39)</f>
        <v>0</v>
      </c>
      <c r="I45" s="30">
        <f ca="1">SUMIF('Planejamento (Preencha aqui)'!$B$24:$J$39,'Detalhes de Despesas'!$A45,'Planejamento (Preencha aqui)'!$J$24:$J$39)</f>
        <v>0</v>
      </c>
      <c r="J45" s="30">
        <f ca="1">SUMIF('Planejamento (Preencha aqui)'!$B$24:$K$39,'Detalhes de Despesas'!$A45,'Planejamento (Preencha aqui)'!$K30:$K$39)</f>
        <v>0</v>
      </c>
      <c r="K45" s="30">
        <f ca="1">SUMIF('Planejamento (Preencha aqui)'!$B$24:$L$39,'Detalhes de Despesas'!$A45,'Planejamento (Preencha aqui)'!$L$24:$L$39)</f>
        <v>0</v>
      </c>
      <c r="L45" s="30">
        <f ca="1">SUMIF('Planejamento (Preencha aqui)'!$B$24:$M$39,'Detalhes de Despesas'!$A45,'Planejamento (Preencha aqui)'!$M$24:$M$39)</f>
        <v>0</v>
      </c>
      <c r="M45" s="30">
        <f ca="1">SUMIF('Planejamento (Preencha aqui)'!$B$24:$N$39,'Detalhes de Despesas'!$A45,'Planejamento (Preencha aqui)'!$N$24:$N$39)</f>
        <v>0</v>
      </c>
      <c r="N45" s="29">
        <f t="shared" ca="1" si="2"/>
        <v>0</v>
      </c>
    </row>
    <row r="46" spans="1:14" ht="18.75">
      <c r="A46" s="33" t="s">
        <v>76</v>
      </c>
      <c r="B46" s="30">
        <f ca="1">SUMIF('Planejamento (Preencha aqui)'!$B$24:$C$39,'Detalhes de Despesas'!$A46,'Planejamento (Preencha aqui)'!$C$24:$C$39)</f>
        <v>0</v>
      </c>
      <c r="C46" s="30">
        <f ca="1">SUMIF('Planejamento (Preencha aqui)'!$B$24:$D$39,'Detalhes de Despesas'!$A46,'Planejamento (Preencha aqui)'!$D$24:$D$39)</f>
        <v>0</v>
      </c>
      <c r="D46" s="30">
        <f ca="1">SUMIF('Planejamento (Preencha aqui)'!$B$24:$E$39,'Detalhes de Despesas'!$A46,'Planejamento (Preencha aqui)'!$E$24:$E$39)</f>
        <v>0</v>
      </c>
      <c r="E46" s="30">
        <f ca="1">SUMIF('Planejamento (Preencha aqui)'!$B$24:$F$39,'Detalhes de Despesas'!$A46,'Planejamento (Preencha aqui)'!$F$24:$F$39)</f>
        <v>0</v>
      </c>
      <c r="F46" s="30">
        <f ca="1">SUMIF('Planejamento (Preencha aqui)'!$B$24:$G$39,'Detalhes de Despesas'!$A46,'Planejamento (Preencha aqui)'!$G$24:$G$39)</f>
        <v>0</v>
      </c>
      <c r="G46" s="30">
        <f ca="1">SUMIF('Planejamento (Preencha aqui)'!$B$24:$H$39,'Detalhes de Despesas'!$A46,'Planejamento (Preencha aqui)'!$H$24:$H$39)</f>
        <v>0</v>
      </c>
      <c r="H46" s="30">
        <f ca="1">SUMIF('Planejamento (Preencha aqui)'!$B$24:$I$39,'Detalhes de Despesas'!$A46,'Planejamento (Preencha aqui)'!$I$24:$I$39)</f>
        <v>0</v>
      </c>
      <c r="I46" s="30">
        <f ca="1">SUMIF('Planejamento (Preencha aqui)'!$B$24:$J$39,'Detalhes de Despesas'!$A46,'Planejamento (Preencha aqui)'!$J$24:$J$39)</f>
        <v>0</v>
      </c>
      <c r="J46" s="30">
        <f ca="1">SUMIF('Planejamento (Preencha aqui)'!$B$24:$K$39,'Detalhes de Despesas'!$A46,'Planejamento (Preencha aqui)'!$K31:$K$39)</f>
        <v>0</v>
      </c>
      <c r="K46" s="30">
        <f ca="1">SUMIF('Planejamento (Preencha aqui)'!$B$24:$L$39,'Detalhes de Despesas'!$A46,'Planejamento (Preencha aqui)'!$L$24:$L$39)</f>
        <v>0</v>
      </c>
      <c r="L46" s="30">
        <f ca="1">SUMIF('Planejamento (Preencha aqui)'!$B$24:$M$39,'Detalhes de Despesas'!$A46,'Planejamento (Preencha aqui)'!$M$24:$M$39)</f>
        <v>0</v>
      </c>
      <c r="M46" s="30">
        <f ca="1">SUMIF('Planejamento (Preencha aqui)'!$B$24:$N$39,'Detalhes de Despesas'!$A46,'Planejamento (Preencha aqui)'!$N$24:$N$39)</f>
        <v>0</v>
      </c>
      <c r="N46" s="29">
        <f t="shared" ca="1" si="2"/>
        <v>0</v>
      </c>
    </row>
    <row r="47" spans="1:14" s="32" customFormat="1" ht="18.75">
      <c r="A47" s="36" t="s">
        <v>97</v>
      </c>
      <c r="B47" s="29">
        <f ca="1">SUM(B39:B46)</f>
        <v>0</v>
      </c>
      <c r="C47" s="29">
        <f t="shared" ref="C47" ca="1" si="3">SUM(C39:C46)</f>
        <v>0</v>
      </c>
      <c r="D47" s="29">
        <f t="shared" ref="D47" ca="1" si="4">SUM(D39:D46)</f>
        <v>0</v>
      </c>
      <c r="E47" s="29">
        <f t="shared" ref="E47" ca="1" si="5">SUM(E39:E46)</f>
        <v>0</v>
      </c>
      <c r="F47" s="29">
        <f t="shared" ref="F47" ca="1" si="6">SUM(F39:F46)</f>
        <v>0</v>
      </c>
      <c r="G47" s="29">
        <f t="shared" ref="G47" ca="1" si="7">SUM(G39:G46)</f>
        <v>0</v>
      </c>
      <c r="H47" s="29">
        <f t="shared" ref="H47" ca="1" si="8">SUM(H39:H46)</f>
        <v>0</v>
      </c>
      <c r="I47" s="29">
        <f t="shared" ref="I47" ca="1" si="9">SUM(I39:I46)</f>
        <v>0</v>
      </c>
      <c r="J47" s="29">
        <f t="shared" ref="J47" ca="1" si="10">SUM(J39:J46)</f>
        <v>0</v>
      </c>
      <c r="K47" s="29">
        <f t="shared" ref="K47" ca="1" si="11">SUM(K39:K46)</f>
        <v>0</v>
      </c>
      <c r="L47" s="29">
        <f t="shared" ref="L47" ca="1" si="12">SUM(L39:L46)</f>
        <v>0</v>
      </c>
      <c r="M47" s="29">
        <f t="shared" ref="M47" ca="1" si="13">SUM(M39:M46)</f>
        <v>0</v>
      </c>
      <c r="N47" s="29">
        <f t="shared" ref="N47" ca="1" si="14">SUM(N39:N46)</f>
        <v>0</v>
      </c>
    </row>
    <row r="64" spans="1:14">
      <c r="A64" s="32"/>
      <c r="B64" s="66" t="s">
        <v>91</v>
      </c>
      <c r="C64" s="66"/>
      <c r="D64" s="66"/>
      <c r="E64" s="66"/>
      <c r="F64" s="66"/>
      <c r="G64" s="66"/>
      <c r="H64" s="66"/>
      <c r="I64" s="66"/>
      <c r="J64" s="66"/>
      <c r="K64" s="66"/>
      <c r="L64" s="66"/>
      <c r="M64" s="66"/>
      <c r="N64" s="66"/>
    </row>
    <row r="65" spans="1:14" ht="24.75" customHeight="1">
      <c r="A65" s="32"/>
      <c r="B65" s="66"/>
      <c r="C65" s="66"/>
      <c r="D65" s="66"/>
      <c r="E65" s="66"/>
      <c r="F65" s="66"/>
      <c r="G65" s="66"/>
      <c r="H65" s="66"/>
      <c r="I65" s="66"/>
      <c r="J65" s="66"/>
      <c r="K65" s="66"/>
      <c r="L65" s="66"/>
      <c r="M65" s="66"/>
      <c r="N65" s="66"/>
    </row>
    <row r="66" spans="1:14" ht="18.75">
      <c r="A66" s="32"/>
      <c r="B66" s="34" t="s">
        <v>14</v>
      </c>
      <c r="C66" s="34" t="s">
        <v>15</v>
      </c>
      <c r="D66" s="34" t="s">
        <v>16</v>
      </c>
      <c r="E66" s="34" t="s">
        <v>17</v>
      </c>
      <c r="F66" s="34" t="s">
        <v>18</v>
      </c>
      <c r="G66" s="34" t="s">
        <v>19</v>
      </c>
      <c r="H66" s="34" t="s">
        <v>20</v>
      </c>
      <c r="I66" s="34" t="s">
        <v>21</v>
      </c>
      <c r="J66" s="34" t="s">
        <v>22</v>
      </c>
      <c r="K66" s="34" t="s">
        <v>23</v>
      </c>
      <c r="L66" s="34" t="s">
        <v>24</v>
      </c>
      <c r="M66" s="34" t="s">
        <v>25</v>
      </c>
      <c r="N66" s="34" t="s">
        <v>96</v>
      </c>
    </row>
    <row r="67" spans="1:14" ht="18.75">
      <c r="A67" s="33" t="s">
        <v>70</v>
      </c>
      <c r="B67" s="30">
        <f ca="1">SUMIF('Planejamento (Preencha aqui)'!$B$42:$C$53,'Detalhes de Despesas'!$A67,'Planejamento (Preencha aqui)'!$C$42:$C$53)</f>
        <v>0</v>
      </c>
      <c r="C67" s="30">
        <f ca="1">SUMIF('Planejamento (Preencha aqui)'!$B$42:$D$53,'Detalhes de Despesas'!$A67,'Planejamento (Preencha aqui)'!$D$42:$D$53)</f>
        <v>0</v>
      </c>
      <c r="D67" s="30">
        <f ca="1">SUMIF('Planejamento (Preencha aqui)'!$B$42:$E$53,'Detalhes de Despesas'!$A67,'Planejamento (Preencha aqui)'!$E$42:$E$53)</f>
        <v>0</v>
      </c>
      <c r="E67" s="30">
        <f ca="1">SUMIF('Planejamento (Preencha aqui)'!$B$42:$F$53,'Detalhes de Despesas'!$A67,'Planejamento (Preencha aqui)'!$F$42:$F$53)</f>
        <v>0</v>
      </c>
      <c r="F67" s="30">
        <f ca="1">SUMIF('Planejamento (Preencha aqui)'!$B$42:$G$53,'Detalhes de Despesas'!$A67,'Planejamento (Preencha aqui)'!$G$42:$G$53)</f>
        <v>0</v>
      </c>
      <c r="G67" s="30">
        <f ca="1">SUMIF('Planejamento (Preencha aqui)'!$B$42:$H$53,'Detalhes de Despesas'!$A67,'Planejamento (Preencha aqui)'!$H$42:$H$53)</f>
        <v>0</v>
      </c>
      <c r="H67" s="30">
        <f ca="1">SUMIF('Planejamento (Preencha aqui)'!$B$42:$I$53,'Detalhes de Despesas'!$A67,'Planejamento (Preencha aqui)'!$I$42:$I$53)</f>
        <v>0</v>
      </c>
      <c r="I67" s="30">
        <f ca="1">SUMIF('Planejamento (Preencha aqui)'!$B$42:$J$53,'Detalhes de Despesas'!$A67,'Planejamento (Preencha aqui)'!$J$42:$J$53)</f>
        <v>0</v>
      </c>
      <c r="J67" s="30">
        <f ca="1">SUMIF('Planejamento (Preencha aqui)'!$B$42:$K$53,'Detalhes de Despesas'!$A67,'Planejamento (Preencha aqui)'!$K$42:$K$53)</f>
        <v>0</v>
      </c>
      <c r="K67" s="30">
        <f ca="1">SUMIF('Planejamento (Preencha aqui)'!$B$42:$L$53,'Detalhes de Despesas'!$A67,'Planejamento (Preencha aqui)'!$L$42:$L$53)</f>
        <v>0</v>
      </c>
      <c r="L67" s="30">
        <f ca="1">SUMIF('Planejamento (Preencha aqui)'!$B$42:$M$53,'Detalhes de Despesas'!$A67,'Planejamento (Preencha aqui)'!$M$42:$M$53)</f>
        <v>0</v>
      </c>
      <c r="M67" s="30">
        <f ca="1">SUMIF('Planejamento (Preencha aqui)'!$B$42:$N$53,'Detalhes de Despesas'!$A67,'Planejamento (Preencha aqui)'!$N$42:$N$53)</f>
        <v>0</v>
      </c>
      <c r="N67" s="29">
        <f ca="1">SUM(B67:M67)</f>
        <v>0</v>
      </c>
    </row>
    <row r="68" spans="1:14" ht="18.75">
      <c r="A68" s="33" t="s">
        <v>74</v>
      </c>
      <c r="B68" s="30">
        <f ca="1">SUMIF('Planejamento (Preencha aqui)'!$B$42:$C$53,'Detalhes de Despesas'!$A68,'Planejamento (Preencha aqui)'!$C$42:$C$53)</f>
        <v>0</v>
      </c>
      <c r="C68" s="30">
        <f ca="1">SUMIF('Planejamento (Preencha aqui)'!$B$42:$D$53,'Detalhes de Despesas'!$A68,'Planejamento (Preencha aqui)'!$D$42:$D$53)</f>
        <v>0</v>
      </c>
      <c r="D68" s="30">
        <f ca="1">SUMIF('Planejamento (Preencha aqui)'!$B$42:$E$53,'Detalhes de Despesas'!$A68,'Planejamento (Preencha aqui)'!$E$42:$E$53)</f>
        <v>0</v>
      </c>
      <c r="E68" s="30">
        <f ca="1">SUMIF('Planejamento (Preencha aqui)'!$B$42:$F$53,'Detalhes de Despesas'!$A68,'Planejamento (Preencha aqui)'!$F$42:$F$53)</f>
        <v>0</v>
      </c>
      <c r="F68" s="30">
        <f ca="1">SUMIF('Planejamento (Preencha aqui)'!$B$42:$G$53,'Detalhes de Despesas'!$A68,'Planejamento (Preencha aqui)'!$G$42:$G$53)</f>
        <v>0</v>
      </c>
      <c r="G68" s="30">
        <f ca="1">SUMIF('Planejamento (Preencha aqui)'!$B$42:$H$53,'Detalhes de Despesas'!$A68,'Planejamento (Preencha aqui)'!$H$42:$H$53)</f>
        <v>0</v>
      </c>
      <c r="H68" s="30">
        <f ca="1">SUMIF('Planejamento (Preencha aqui)'!$B$42:$I$53,'Detalhes de Despesas'!$A68,'Planejamento (Preencha aqui)'!$I$42:$I$53)</f>
        <v>0</v>
      </c>
      <c r="I68" s="30">
        <f ca="1">SUMIF('Planejamento (Preencha aqui)'!$B$42:$J$53,'Detalhes de Despesas'!$A68,'Planejamento (Preencha aqui)'!$J$42:$J$53)</f>
        <v>0</v>
      </c>
      <c r="J68" s="30">
        <f ca="1">SUMIF('Planejamento (Preencha aqui)'!$B$42:$K$53,'Detalhes de Despesas'!$A68,'Planejamento (Preencha aqui)'!$K$42:$K$53)</f>
        <v>0</v>
      </c>
      <c r="K68" s="30">
        <f ca="1">SUMIF('Planejamento (Preencha aqui)'!$B$42:$L$53,'Detalhes de Despesas'!$A68,'Planejamento (Preencha aqui)'!$L$42:$L$53)</f>
        <v>0</v>
      </c>
      <c r="L68" s="30">
        <f ca="1">SUMIF('Planejamento (Preencha aqui)'!$B$42:$M$53,'Detalhes de Despesas'!$A68,'Planejamento (Preencha aqui)'!$M$42:$M$53)</f>
        <v>0</v>
      </c>
      <c r="M68" s="30">
        <f ca="1">SUMIF('Planejamento (Preencha aqui)'!$B$42:$N$53,'Detalhes de Despesas'!$A68,'Planejamento (Preencha aqui)'!$N$42:$N$53)</f>
        <v>0</v>
      </c>
      <c r="N68" s="29">
        <f t="shared" ref="N68:N74" ca="1" si="15">SUM(B68:M68)</f>
        <v>0</v>
      </c>
    </row>
    <row r="69" spans="1:14" ht="18.75">
      <c r="A69" s="33" t="s">
        <v>72</v>
      </c>
      <c r="B69" s="30">
        <f ca="1">SUMIF('Planejamento (Preencha aqui)'!$B$42:$C$53,'Detalhes de Despesas'!$A69,'Planejamento (Preencha aqui)'!$C$42:$C$53)</f>
        <v>0</v>
      </c>
      <c r="C69" s="30">
        <f ca="1">SUMIF('Planejamento (Preencha aqui)'!$B$42:$D$53,'Detalhes de Despesas'!$A69,'Planejamento (Preencha aqui)'!$D$42:$D$53)</f>
        <v>0</v>
      </c>
      <c r="D69" s="30">
        <f ca="1">SUMIF('Planejamento (Preencha aqui)'!$B$42:$E$53,'Detalhes de Despesas'!$A69,'Planejamento (Preencha aqui)'!$E$42:$E$53)</f>
        <v>0</v>
      </c>
      <c r="E69" s="30">
        <f ca="1">SUMIF('Planejamento (Preencha aqui)'!$B$42:$F$53,'Detalhes de Despesas'!$A69,'Planejamento (Preencha aqui)'!$F$42:$F$53)</f>
        <v>0</v>
      </c>
      <c r="F69" s="30">
        <f ca="1">SUMIF('Planejamento (Preencha aqui)'!$B$42:$G$53,'Detalhes de Despesas'!$A69,'Planejamento (Preencha aqui)'!$G$42:$G$53)</f>
        <v>0</v>
      </c>
      <c r="G69" s="30">
        <f ca="1">SUMIF('Planejamento (Preencha aqui)'!$B$42:$H$53,'Detalhes de Despesas'!$A69,'Planejamento (Preencha aqui)'!$H$42:$H$53)</f>
        <v>0</v>
      </c>
      <c r="H69" s="30">
        <f ca="1">SUMIF('Planejamento (Preencha aqui)'!$B$42:$I$53,'Detalhes de Despesas'!$A69,'Planejamento (Preencha aqui)'!$I$42:$I$53)</f>
        <v>0</v>
      </c>
      <c r="I69" s="30">
        <f ca="1">SUMIF('Planejamento (Preencha aqui)'!$B$42:$J$53,'Detalhes de Despesas'!$A69,'Planejamento (Preencha aqui)'!$J$42:$J$53)</f>
        <v>0</v>
      </c>
      <c r="J69" s="30">
        <f ca="1">SUMIF('Planejamento (Preencha aqui)'!$B$42:$K$53,'Detalhes de Despesas'!$A69,'Planejamento (Preencha aqui)'!$K$42:$K$53)</f>
        <v>0</v>
      </c>
      <c r="K69" s="30">
        <f ca="1">SUMIF('Planejamento (Preencha aqui)'!$B$42:$L$53,'Detalhes de Despesas'!$A69,'Planejamento (Preencha aqui)'!$L$42:$L$53)</f>
        <v>0</v>
      </c>
      <c r="L69" s="30">
        <f ca="1">SUMIF('Planejamento (Preencha aqui)'!$B$42:$M$53,'Detalhes de Despesas'!$A69,'Planejamento (Preencha aqui)'!$M$42:$M$53)</f>
        <v>0</v>
      </c>
      <c r="M69" s="30">
        <f ca="1">SUMIF('Planejamento (Preencha aqui)'!$B$42:$N$53,'Detalhes de Despesas'!$A69,'Planejamento (Preencha aqui)'!$N$42:$N$53)</f>
        <v>0</v>
      </c>
      <c r="N69" s="29">
        <f t="shared" ca="1" si="15"/>
        <v>0</v>
      </c>
    </row>
    <row r="70" spans="1:14" ht="18.75">
      <c r="A70" s="33" t="s">
        <v>73</v>
      </c>
      <c r="B70" s="30">
        <f ca="1">SUMIF('Planejamento (Preencha aqui)'!$B$42:$C$53,'Detalhes de Despesas'!$A70,'Planejamento (Preencha aqui)'!$C$42:$C$53)</f>
        <v>0</v>
      </c>
      <c r="C70" s="30">
        <f ca="1">SUMIF('Planejamento (Preencha aqui)'!$B$42:$D$53,'Detalhes de Despesas'!$A70,'Planejamento (Preencha aqui)'!$D$42:$D$53)</f>
        <v>0</v>
      </c>
      <c r="D70" s="30">
        <f ca="1">SUMIF('Planejamento (Preencha aqui)'!$B$42:$E$53,'Detalhes de Despesas'!$A70,'Planejamento (Preencha aqui)'!$E$42:$E$53)</f>
        <v>0</v>
      </c>
      <c r="E70" s="30">
        <f ca="1">SUMIF('Planejamento (Preencha aqui)'!$B$42:$F$53,'Detalhes de Despesas'!$A70,'Planejamento (Preencha aqui)'!$F$42:$F$53)</f>
        <v>0</v>
      </c>
      <c r="F70" s="30">
        <f ca="1">SUMIF('Planejamento (Preencha aqui)'!$B$42:$G$53,'Detalhes de Despesas'!$A70,'Planejamento (Preencha aqui)'!$G$42:$G$53)</f>
        <v>0</v>
      </c>
      <c r="G70" s="30">
        <f ca="1">SUMIF('Planejamento (Preencha aqui)'!$B$42:$H$53,'Detalhes de Despesas'!$A70,'Planejamento (Preencha aqui)'!$H$42:$H$53)</f>
        <v>0</v>
      </c>
      <c r="H70" s="30">
        <f ca="1">SUMIF('Planejamento (Preencha aqui)'!$B$42:$I$53,'Detalhes de Despesas'!$A70,'Planejamento (Preencha aqui)'!$I$42:$I$53)</f>
        <v>0</v>
      </c>
      <c r="I70" s="30">
        <f ca="1">SUMIF('Planejamento (Preencha aqui)'!$B$42:$J$53,'Detalhes de Despesas'!$A70,'Planejamento (Preencha aqui)'!$J$42:$J$53)</f>
        <v>0</v>
      </c>
      <c r="J70" s="30">
        <f ca="1">SUMIF('Planejamento (Preencha aqui)'!$B$42:$K$53,'Detalhes de Despesas'!$A70,'Planejamento (Preencha aqui)'!$K$42:$K$53)</f>
        <v>0</v>
      </c>
      <c r="K70" s="30">
        <f ca="1">SUMIF('Planejamento (Preencha aqui)'!$B$42:$L$53,'Detalhes de Despesas'!$A70,'Planejamento (Preencha aqui)'!$L$42:$L$53)</f>
        <v>0</v>
      </c>
      <c r="L70" s="30">
        <f ca="1">SUMIF('Planejamento (Preencha aqui)'!$B$42:$M$53,'Detalhes de Despesas'!$A70,'Planejamento (Preencha aqui)'!$M$42:$M$53)</f>
        <v>0</v>
      </c>
      <c r="M70" s="30">
        <f ca="1">SUMIF('Planejamento (Preencha aqui)'!$B$42:$N$53,'Detalhes de Despesas'!$A70,'Planejamento (Preencha aqui)'!$N$42:$N$53)</f>
        <v>0</v>
      </c>
      <c r="N70" s="29">
        <f t="shared" ca="1" si="15"/>
        <v>0</v>
      </c>
    </row>
    <row r="71" spans="1:14" ht="18.75">
      <c r="A71" s="33" t="s">
        <v>75</v>
      </c>
      <c r="B71" s="30">
        <f ca="1">SUMIF('Planejamento (Preencha aqui)'!$B$42:$C$53,'Detalhes de Despesas'!$A71,'Planejamento (Preencha aqui)'!$C$42:$C$53)</f>
        <v>0</v>
      </c>
      <c r="C71" s="30">
        <f ca="1">SUMIF('Planejamento (Preencha aqui)'!$B$42:$D$53,'Detalhes de Despesas'!$A71,'Planejamento (Preencha aqui)'!$D$42:$D$53)</f>
        <v>0</v>
      </c>
      <c r="D71" s="30">
        <f ca="1">SUMIF('Planejamento (Preencha aqui)'!$B$42:$E$53,'Detalhes de Despesas'!$A71,'Planejamento (Preencha aqui)'!$E$42:$E$53)</f>
        <v>0</v>
      </c>
      <c r="E71" s="30">
        <f ca="1">SUMIF('Planejamento (Preencha aqui)'!$B$42:$F$53,'Detalhes de Despesas'!$A71,'Planejamento (Preencha aqui)'!$F$42:$F$53)</f>
        <v>0</v>
      </c>
      <c r="F71" s="30">
        <f ca="1">SUMIF('Planejamento (Preencha aqui)'!$B$42:$G$53,'Detalhes de Despesas'!$A71,'Planejamento (Preencha aqui)'!$G$42:$G$53)</f>
        <v>0</v>
      </c>
      <c r="G71" s="30">
        <f ca="1">SUMIF('Planejamento (Preencha aqui)'!$B$42:$H$53,'Detalhes de Despesas'!$A71,'Planejamento (Preencha aqui)'!$H$42:$H$53)</f>
        <v>0</v>
      </c>
      <c r="H71" s="30">
        <f ca="1">SUMIF('Planejamento (Preencha aqui)'!$B$42:$I$53,'Detalhes de Despesas'!$A71,'Planejamento (Preencha aqui)'!$I$42:$I$53)</f>
        <v>0</v>
      </c>
      <c r="I71" s="30">
        <f ca="1">SUMIF('Planejamento (Preencha aqui)'!$B$42:$J$53,'Detalhes de Despesas'!$A71,'Planejamento (Preencha aqui)'!$J$42:$J$53)</f>
        <v>0</v>
      </c>
      <c r="J71" s="30">
        <f ca="1">SUMIF('Planejamento (Preencha aqui)'!$B$42:$K$53,'Detalhes de Despesas'!$A71,'Planejamento (Preencha aqui)'!$K$42:$K$53)</f>
        <v>0</v>
      </c>
      <c r="K71" s="30">
        <f ca="1">SUMIF('Planejamento (Preencha aqui)'!$B$42:$L$53,'Detalhes de Despesas'!$A71,'Planejamento (Preencha aqui)'!$L$42:$L$53)</f>
        <v>0</v>
      </c>
      <c r="L71" s="30">
        <f ca="1">SUMIF('Planejamento (Preencha aqui)'!$B$42:$M$53,'Detalhes de Despesas'!$A71,'Planejamento (Preencha aqui)'!$M$42:$M$53)</f>
        <v>0</v>
      </c>
      <c r="M71" s="30">
        <f ca="1">SUMIF('Planejamento (Preencha aqui)'!$B$42:$N$53,'Detalhes de Despesas'!$A71,'Planejamento (Preencha aqui)'!$N$42:$N$53)</f>
        <v>0</v>
      </c>
      <c r="N71" s="29">
        <f t="shared" ca="1" si="15"/>
        <v>0</v>
      </c>
    </row>
    <row r="72" spans="1:14" ht="18.75">
      <c r="A72" s="33" t="s">
        <v>71</v>
      </c>
      <c r="B72" s="30">
        <f ca="1">SUMIF('Planejamento (Preencha aqui)'!$B$42:$C$53,'Detalhes de Despesas'!$A72,'Planejamento (Preencha aqui)'!$C$42:$C$53)</f>
        <v>0</v>
      </c>
      <c r="C72" s="30">
        <f ca="1">SUMIF('Planejamento (Preencha aqui)'!$B$42:$D$53,'Detalhes de Despesas'!$A72,'Planejamento (Preencha aqui)'!$D$42:$D$53)</f>
        <v>0</v>
      </c>
      <c r="D72" s="30">
        <f ca="1">SUMIF('Planejamento (Preencha aqui)'!$B$42:$E$53,'Detalhes de Despesas'!$A72,'Planejamento (Preencha aqui)'!$E$42:$E$53)</f>
        <v>0</v>
      </c>
      <c r="E72" s="30">
        <f ca="1">SUMIF('Planejamento (Preencha aqui)'!$B$42:$F$53,'Detalhes de Despesas'!$A72,'Planejamento (Preencha aqui)'!$F$42:$F$53)</f>
        <v>0</v>
      </c>
      <c r="F72" s="30">
        <f ca="1">SUMIF('Planejamento (Preencha aqui)'!$B$42:$G$53,'Detalhes de Despesas'!$A72,'Planejamento (Preencha aqui)'!$G$42:$G$53)</f>
        <v>0</v>
      </c>
      <c r="G72" s="30">
        <f ca="1">SUMIF('Planejamento (Preencha aqui)'!$B$42:$H$53,'Detalhes de Despesas'!$A72,'Planejamento (Preencha aqui)'!$H$42:$H$53)</f>
        <v>0</v>
      </c>
      <c r="H72" s="30">
        <f ca="1">SUMIF('Planejamento (Preencha aqui)'!$B$42:$I$53,'Detalhes de Despesas'!$A72,'Planejamento (Preencha aqui)'!$I$42:$I$53)</f>
        <v>0</v>
      </c>
      <c r="I72" s="30">
        <f ca="1">SUMIF('Planejamento (Preencha aqui)'!$B$42:$J$53,'Detalhes de Despesas'!$A72,'Planejamento (Preencha aqui)'!$J$42:$J$53)</f>
        <v>0</v>
      </c>
      <c r="J72" s="30">
        <f ca="1">SUMIF('Planejamento (Preencha aqui)'!$B$42:$K$53,'Detalhes de Despesas'!$A72,'Planejamento (Preencha aqui)'!$K$42:$K$53)</f>
        <v>0</v>
      </c>
      <c r="K72" s="30">
        <f ca="1">SUMIF('Planejamento (Preencha aqui)'!$B$42:$L$53,'Detalhes de Despesas'!$A72,'Planejamento (Preencha aqui)'!$L$42:$L$53)</f>
        <v>0</v>
      </c>
      <c r="L72" s="30">
        <f ca="1">SUMIF('Planejamento (Preencha aqui)'!$B$42:$M$53,'Detalhes de Despesas'!$A72,'Planejamento (Preencha aqui)'!$M$42:$M$53)</f>
        <v>0</v>
      </c>
      <c r="M72" s="30">
        <f ca="1">SUMIF('Planejamento (Preencha aqui)'!$B$42:$N$53,'Detalhes de Despesas'!$A72,'Planejamento (Preencha aqui)'!$N$42:$N$53)</f>
        <v>0</v>
      </c>
      <c r="N72" s="29">
        <f t="shared" ca="1" si="15"/>
        <v>0</v>
      </c>
    </row>
    <row r="73" spans="1:14" ht="18.75">
      <c r="A73" s="33" t="s">
        <v>64</v>
      </c>
      <c r="B73" s="30">
        <f ca="1">SUMIF('Planejamento (Preencha aqui)'!$B$42:$C$53,'Detalhes de Despesas'!$A73,'Planejamento (Preencha aqui)'!$C$42:$C$53)</f>
        <v>0</v>
      </c>
      <c r="C73" s="30">
        <f ca="1">SUMIF('Planejamento (Preencha aqui)'!$B$42:$D$53,'Detalhes de Despesas'!$A73,'Planejamento (Preencha aqui)'!$D$42:$D$53)</f>
        <v>0</v>
      </c>
      <c r="D73" s="30">
        <f ca="1">SUMIF('Planejamento (Preencha aqui)'!$B$42:$E$53,'Detalhes de Despesas'!$A73,'Planejamento (Preencha aqui)'!$E$42:$E$53)</f>
        <v>0</v>
      </c>
      <c r="E73" s="30">
        <f ca="1">SUMIF('Planejamento (Preencha aqui)'!$B$42:$F$53,'Detalhes de Despesas'!$A73,'Planejamento (Preencha aqui)'!$F$42:$F$53)</f>
        <v>0</v>
      </c>
      <c r="F73" s="30">
        <f ca="1">SUMIF('Planejamento (Preencha aqui)'!$B$42:$G$53,'Detalhes de Despesas'!$A73,'Planejamento (Preencha aqui)'!$G$42:$G$53)</f>
        <v>0</v>
      </c>
      <c r="G73" s="30">
        <f ca="1">SUMIF('Planejamento (Preencha aqui)'!$B$42:$H$53,'Detalhes de Despesas'!$A73,'Planejamento (Preencha aqui)'!$H$42:$H$53)</f>
        <v>0</v>
      </c>
      <c r="H73" s="30">
        <f ca="1">SUMIF('Planejamento (Preencha aqui)'!$B$42:$I$53,'Detalhes de Despesas'!$A73,'Planejamento (Preencha aqui)'!$I$42:$I$53)</f>
        <v>0</v>
      </c>
      <c r="I73" s="30">
        <f ca="1">SUMIF('Planejamento (Preencha aqui)'!$B$42:$J$53,'Detalhes de Despesas'!$A73,'Planejamento (Preencha aqui)'!$J$42:$J$53)</f>
        <v>0</v>
      </c>
      <c r="J73" s="30">
        <f ca="1">SUMIF('Planejamento (Preencha aqui)'!$B$42:$K$53,'Detalhes de Despesas'!$A73,'Planejamento (Preencha aqui)'!$K$42:$K$53)</f>
        <v>0</v>
      </c>
      <c r="K73" s="30">
        <f ca="1">SUMIF('Planejamento (Preencha aqui)'!$B$42:$L$53,'Detalhes de Despesas'!$A73,'Planejamento (Preencha aqui)'!$L$42:$L$53)</f>
        <v>0</v>
      </c>
      <c r="L73" s="30">
        <f ca="1">SUMIF('Planejamento (Preencha aqui)'!$B$42:$M$53,'Detalhes de Despesas'!$A73,'Planejamento (Preencha aqui)'!$M$42:$M$53)</f>
        <v>0</v>
      </c>
      <c r="M73" s="30">
        <f ca="1">SUMIF('Planejamento (Preencha aqui)'!$B$42:$N$53,'Detalhes de Despesas'!$A73,'Planejamento (Preencha aqui)'!$N$42:$N$53)</f>
        <v>0</v>
      </c>
      <c r="N73" s="29">
        <f t="shared" ca="1" si="15"/>
        <v>0</v>
      </c>
    </row>
    <row r="74" spans="1:14" ht="18.75">
      <c r="A74" s="33" t="s">
        <v>76</v>
      </c>
      <c r="B74" s="30">
        <f ca="1">SUMIF('Planejamento (Preencha aqui)'!$B$42:$C$53,'Detalhes de Despesas'!$A74,'Planejamento (Preencha aqui)'!$C$42:$C$53)</f>
        <v>0</v>
      </c>
      <c r="C74" s="30">
        <f ca="1">SUMIF('Planejamento (Preencha aqui)'!$B$42:$D$53,'Detalhes de Despesas'!$A74,'Planejamento (Preencha aqui)'!$D$42:$D$53)</f>
        <v>0</v>
      </c>
      <c r="D74" s="30">
        <f ca="1">SUMIF('Planejamento (Preencha aqui)'!$B$42:$E$53,'Detalhes de Despesas'!$A74,'Planejamento (Preencha aqui)'!$E$42:$E$53)</f>
        <v>0</v>
      </c>
      <c r="E74" s="30">
        <f ca="1">SUMIF('Planejamento (Preencha aqui)'!$B$42:$F$53,'Detalhes de Despesas'!$A74,'Planejamento (Preencha aqui)'!$F$42:$F$53)</f>
        <v>0</v>
      </c>
      <c r="F74" s="30">
        <f ca="1">SUMIF('Planejamento (Preencha aqui)'!$B$42:$G$53,'Detalhes de Despesas'!$A74,'Planejamento (Preencha aqui)'!$G$42:$G$53)</f>
        <v>0</v>
      </c>
      <c r="G74" s="30">
        <f ca="1">SUMIF('Planejamento (Preencha aqui)'!$B$42:$H$53,'Detalhes de Despesas'!$A74,'Planejamento (Preencha aqui)'!$H$42:$H$53)</f>
        <v>0</v>
      </c>
      <c r="H74" s="30">
        <f ca="1">SUMIF('Planejamento (Preencha aqui)'!$B$42:$I$53,'Detalhes de Despesas'!$A74,'Planejamento (Preencha aqui)'!$I$42:$I$53)</f>
        <v>0</v>
      </c>
      <c r="I74" s="30">
        <f ca="1">SUMIF('Planejamento (Preencha aqui)'!$B$42:$J$53,'Detalhes de Despesas'!$A74,'Planejamento (Preencha aqui)'!$J$42:$J$53)</f>
        <v>0</v>
      </c>
      <c r="J74" s="30">
        <f ca="1">SUMIF('Planejamento (Preencha aqui)'!$B$42:$K$53,'Detalhes de Despesas'!$A74,'Planejamento (Preencha aqui)'!$K$42:$K$53)</f>
        <v>0</v>
      </c>
      <c r="K74" s="30">
        <f ca="1">SUMIF('Planejamento (Preencha aqui)'!$B$42:$L$53,'Detalhes de Despesas'!$A74,'Planejamento (Preencha aqui)'!$L$42:$L$53)</f>
        <v>0</v>
      </c>
      <c r="L74" s="30">
        <f ca="1">SUMIF('Planejamento (Preencha aqui)'!$B$42:$M$53,'Detalhes de Despesas'!$A74,'Planejamento (Preencha aqui)'!$M$42:$M$53)</f>
        <v>0</v>
      </c>
      <c r="M74" s="30">
        <f ca="1">SUMIF('Planejamento (Preencha aqui)'!$B$42:$N$53,'Detalhes de Despesas'!$A74,'Planejamento (Preencha aqui)'!$N$42:$N$53)</f>
        <v>0</v>
      </c>
      <c r="N74" s="29">
        <f t="shared" ca="1" si="15"/>
        <v>0</v>
      </c>
    </row>
    <row r="75" spans="1:14" s="32" customFormat="1" ht="18.75">
      <c r="A75" s="36" t="s">
        <v>97</v>
      </c>
      <c r="B75" s="29">
        <f ca="1">SUM(B67:B74)</f>
        <v>0</v>
      </c>
      <c r="C75" s="29">
        <f t="shared" ref="C75" ca="1" si="16">SUM(C67:C74)</f>
        <v>0</v>
      </c>
      <c r="D75" s="29">
        <f t="shared" ref="D75" ca="1" si="17">SUM(D67:D74)</f>
        <v>0</v>
      </c>
      <c r="E75" s="29">
        <f t="shared" ref="E75" ca="1" si="18">SUM(E67:E74)</f>
        <v>0</v>
      </c>
      <c r="F75" s="29">
        <f t="shared" ref="F75" ca="1" si="19">SUM(F67:F74)</f>
        <v>0</v>
      </c>
      <c r="G75" s="29">
        <f t="shared" ref="G75" ca="1" si="20">SUM(G67:G74)</f>
        <v>0</v>
      </c>
      <c r="H75" s="29">
        <f t="shared" ref="H75" ca="1" si="21">SUM(H67:H74)</f>
        <v>0</v>
      </c>
      <c r="I75" s="29">
        <f t="shared" ref="I75" ca="1" si="22">SUM(I67:I74)</f>
        <v>0</v>
      </c>
      <c r="J75" s="29">
        <f t="shared" ref="J75" ca="1" si="23">SUM(J67:J74)</f>
        <v>0</v>
      </c>
      <c r="K75" s="29">
        <f t="shared" ref="K75" ca="1" si="24">SUM(K67:K74)</f>
        <v>0</v>
      </c>
      <c r="L75" s="29">
        <f t="shared" ref="L75" ca="1" si="25">SUM(L67:L74)</f>
        <v>0</v>
      </c>
      <c r="M75" s="29">
        <f t="shared" ref="M75" ca="1" si="26">SUM(M67:M74)</f>
        <v>0</v>
      </c>
      <c r="N75" s="29">
        <f t="shared" ref="N75" ca="1" si="27">SUM(N67:N74)</f>
        <v>0</v>
      </c>
    </row>
    <row r="92" spans="1:14">
      <c r="A92" s="32"/>
      <c r="B92" s="66" t="s">
        <v>94</v>
      </c>
      <c r="C92" s="66"/>
      <c r="D92" s="66"/>
      <c r="E92" s="66"/>
      <c r="F92" s="66"/>
      <c r="G92" s="66"/>
      <c r="H92" s="66"/>
      <c r="I92" s="66"/>
      <c r="J92" s="66"/>
      <c r="K92" s="66"/>
      <c r="L92" s="66"/>
      <c r="M92" s="66"/>
      <c r="N92" s="66"/>
    </row>
    <row r="93" spans="1:14" ht="28.5" customHeight="1">
      <c r="A93" s="32"/>
      <c r="B93" s="66"/>
      <c r="C93" s="66"/>
      <c r="D93" s="66"/>
      <c r="E93" s="66"/>
      <c r="F93" s="66"/>
      <c r="G93" s="66"/>
      <c r="H93" s="66"/>
      <c r="I93" s="66"/>
      <c r="J93" s="66"/>
      <c r="K93" s="66"/>
      <c r="L93" s="66"/>
      <c r="M93" s="66"/>
      <c r="N93" s="66"/>
    </row>
    <row r="94" spans="1:14" ht="18.75">
      <c r="A94" s="32"/>
      <c r="B94" s="34" t="s">
        <v>14</v>
      </c>
      <c r="C94" s="34" t="s">
        <v>15</v>
      </c>
      <c r="D94" s="34" t="s">
        <v>16</v>
      </c>
      <c r="E94" s="34" t="s">
        <v>17</v>
      </c>
      <c r="F94" s="34" t="s">
        <v>18</v>
      </c>
      <c r="G94" s="34" t="s">
        <v>19</v>
      </c>
      <c r="H94" s="34" t="s">
        <v>20</v>
      </c>
      <c r="I94" s="34" t="s">
        <v>21</v>
      </c>
      <c r="J94" s="34" t="s">
        <v>22</v>
      </c>
      <c r="K94" s="34" t="s">
        <v>23</v>
      </c>
      <c r="L94" s="34" t="s">
        <v>24</v>
      </c>
      <c r="M94" s="34" t="s">
        <v>25</v>
      </c>
      <c r="N94" s="34" t="s">
        <v>96</v>
      </c>
    </row>
    <row r="95" spans="1:14" ht="18.75">
      <c r="A95" s="33" t="s">
        <v>70</v>
      </c>
      <c r="B95" s="30">
        <f ca="1">SUMIF('Planejamento (Preencha aqui)'!$B$56:$C$64,'Detalhes de Despesas'!$A95,'Planejamento (Preencha aqui)'!$C$56:$C$64)</f>
        <v>0</v>
      </c>
      <c r="C95" s="30">
        <f ca="1">SUMIF('Planejamento (Preencha aqui)'!$B$56:$D$64,'Detalhes de Despesas'!$A95,'Planejamento (Preencha aqui)'!$D$56:$D$64)</f>
        <v>0</v>
      </c>
      <c r="D95" s="30">
        <f ca="1">SUMIF('Planejamento (Preencha aqui)'!$B$56:$E$64,'Detalhes de Despesas'!$A95,'Planejamento (Preencha aqui)'!$E$56:$E64)</f>
        <v>0</v>
      </c>
      <c r="E95" s="30">
        <f ca="1">SUMIF('Planejamento (Preencha aqui)'!$B$56:$F$64,'Detalhes de Despesas'!$A95,'Planejamento (Preencha aqui)'!$F$56:$F$64)</f>
        <v>0</v>
      </c>
      <c r="F95" s="30">
        <f ca="1">SUMIF('Planejamento (Preencha aqui)'!$B$56:$G$64,'Detalhes de Despesas'!$A95,'Planejamento (Preencha aqui)'!$G$56:$G$64)</f>
        <v>0</v>
      </c>
      <c r="G95" s="30">
        <f ca="1">SUMIF('Planejamento (Preencha aqui)'!$B$56:$H$64,'Detalhes de Despesas'!$A95,'Planejamento (Preencha aqui)'!$H$56:$H$64)</f>
        <v>0</v>
      </c>
      <c r="H95" s="30">
        <f ca="1">SUMIF('Planejamento (Preencha aqui)'!$B$56:$I$64,'Detalhes de Despesas'!$A95,'Planejamento (Preencha aqui)'!$I$56:$I$64)</f>
        <v>0</v>
      </c>
      <c r="I95" s="30">
        <f ca="1">SUMIF('Planejamento (Preencha aqui)'!$B$56:$J$64,'Detalhes de Despesas'!$A95,'Planejamento (Preencha aqui)'!$J$56:$J$64)</f>
        <v>0</v>
      </c>
      <c r="J95" s="30">
        <f ca="1">SUMIF('Planejamento (Preencha aqui)'!$B$56:$K$64,'Detalhes de Despesas'!$A95,'Planejamento (Preencha aqui)'!$K$56:$K$64)</f>
        <v>0</v>
      </c>
      <c r="K95" s="30">
        <f ca="1">SUMIF('Planejamento (Preencha aqui)'!$B$56:$L$64,'Detalhes de Despesas'!$A95,'Planejamento (Preencha aqui)'!$L$56:$L$64)</f>
        <v>0</v>
      </c>
      <c r="L95" s="30">
        <f ca="1">SUMIF('Planejamento (Preencha aqui)'!$B$56:$M$64,'Detalhes de Despesas'!$A95,'Planejamento (Preencha aqui)'!$M$56:$M$64)</f>
        <v>0</v>
      </c>
      <c r="M95" s="30">
        <f ca="1">SUMIF('Planejamento (Preencha aqui)'!$B$56:$N$64,'Detalhes de Despesas'!$A95,'Planejamento (Preencha aqui)'!$N$56:$N$64)</f>
        <v>0</v>
      </c>
      <c r="N95" s="29">
        <f ca="1">SUM(B95:M95)</f>
        <v>0</v>
      </c>
    </row>
    <row r="96" spans="1:14" ht="18.75">
      <c r="A96" s="33" t="s">
        <v>74</v>
      </c>
      <c r="B96" s="30">
        <f ca="1">SUMIF('Planejamento (Preencha aqui)'!$B$56:$C$64,'Detalhes de Despesas'!$A96,'Planejamento (Preencha aqui)'!$C$56:$C$64)</f>
        <v>0</v>
      </c>
      <c r="C96" s="30">
        <f ca="1">SUMIF('Planejamento (Preencha aqui)'!$B$56:$D$64,'Detalhes de Despesas'!$A96,'Planejamento (Preencha aqui)'!$D$56:$D$64)</f>
        <v>0</v>
      </c>
      <c r="D96" s="30">
        <f ca="1">SUMIF('Planejamento (Preencha aqui)'!$B$56:$E$64,'Detalhes de Despesas'!$A96,'Planejamento (Preencha aqui)'!$E$56:$E65)</f>
        <v>0</v>
      </c>
      <c r="E96" s="30">
        <f ca="1">SUMIF('Planejamento (Preencha aqui)'!$B$56:$F$64,'Detalhes de Despesas'!$A96,'Planejamento (Preencha aqui)'!$F$56:$F$64)</f>
        <v>0</v>
      </c>
      <c r="F96" s="30">
        <f ca="1">SUMIF('Planejamento (Preencha aqui)'!$B$56:$G$64,'Detalhes de Despesas'!$A96,'Planejamento (Preencha aqui)'!$G$56:$G$64)</f>
        <v>0</v>
      </c>
      <c r="G96" s="30">
        <f ca="1">SUMIF('Planejamento (Preencha aqui)'!$B$56:$H$64,'Detalhes de Despesas'!$A96,'Planejamento (Preencha aqui)'!$H$56:$H$64)</f>
        <v>0</v>
      </c>
      <c r="H96" s="30">
        <f ca="1">SUMIF('Planejamento (Preencha aqui)'!$B$56:$I$64,'Detalhes de Despesas'!$A96,'Planejamento (Preencha aqui)'!$I$56:$I$64)</f>
        <v>0</v>
      </c>
      <c r="I96" s="30">
        <f ca="1">SUMIF('Planejamento (Preencha aqui)'!$B$56:$J$64,'Detalhes de Despesas'!$A96,'Planejamento (Preencha aqui)'!$J$56:$J$64)</f>
        <v>0</v>
      </c>
      <c r="J96" s="30">
        <f ca="1">SUMIF('Planejamento (Preencha aqui)'!$B$56:$K$64,'Detalhes de Despesas'!$A96,'Planejamento (Preencha aqui)'!$K$56:$K$64)</f>
        <v>0</v>
      </c>
      <c r="K96" s="30">
        <f ca="1">SUMIF('Planejamento (Preencha aqui)'!$B$56:$L$64,'Detalhes de Despesas'!$A96,'Planejamento (Preencha aqui)'!$L$56:$L$64)</f>
        <v>0</v>
      </c>
      <c r="L96" s="30">
        <f ca="1">SUMIF('Planejamento (Preencha aqui)'!$B$56:$M$64,'Detalhes de Despesas'!$A96,'Planejamento (Preencha aqui)'!$M$56:$M$64)</f>
        <v>0</v>
      </c>
      <c r="M96" s="30">
        <f ca="1">SUMIF('Planejamento (Preencha aqui)'!$B$56:$N$64,'Detalhes de Despesas'!$A96,'Planejamento (Preencha aqui)'!$N$56:$N$64)</f>
        <v>0</v>
      </c>
      <c r="N96" s="29">
        <f t="shared" ref="N96:N102" ca="1" si="28">SUM(B96:M96)</f>
        <v>0</v>
      </c>
    </row>
    <row r="97" spans="1:14" ht="18.75">
      <c r="A97" s="33" t="s">
        <v>72</v>
      </c>
      <c r="B97" s="30">
        <f ca="1">SUMIF('Planejamento (Preencha aqui)'!$B$56:$C$64,'Detalhes de Despesas'!$A97,'Planejamento (Preencha aqui)'!$C$56:$C$64)</f>
        <v>0</v>
      </c>
      <c r="C97" s="30">
        <f ca="1">SUMIF('Planejamento (Preencha aqui)'!$B$56:$D$64,'Detalhes de Despesas'!$A97,'Planejamento (Preencha aqui)'!$D$56:$D$64)</f>
        <v>0</v>
      </c>
      <c r="D97" s="30">
        <f ca="1">SUMIF('Planejamento (Preencha aqui)'!$B$56:$E$64,'Detalhes de Despesas'!$A97,'Planejamento (Preencha aqui)'!$E$56:$E66)</f>
        <v>0</v>
      </c>
      <c r="E97" s="30">
        <f ca="1">SUMIF('Planejamento (Preencha aqui)'!$B$56:$F$64,'Detalhes de Despesas'!$A97,'Planejamento (Preencha aqui)'!$F$56:$F$64)</f>
        <v>0</v>
      </c>
      <c r="F97" s="30">
        <f ca="1">SUMIF('Planejamento (Preencha aqui)'!$B$56:$G$64,'Detalhes de Despesas'!$A97,'Planejamento (Preencha aqui)'!$G$56:$G$64)</f>
        <v>0</v>
      </c>
      <c r="G97" s="30">
        <f ca="1">SUMIF('Planejamento (Preencha aqui)'!$B$56:$H$64,'Detalhes de Despesas'!$A97,'Planejamento (Preencha aqui)'!$H$56:$H$64)</f>
        <v>0</v>
      </c>
      <c r="H97" s="30">
        <f ca="1">SUMIF('Planejamento (Preencha aqui)'!$B$56:$I$64,'Detalhes de Despesas'!$A97,'Planejamento (Preencha aqui)'!$I$56:$I$64)</f>
        <v>0</v>
      </c>
      <c r="I97" s="30">
        <f ca="1">SUMIF('Planejamento (Preencha aqui)'!$B$56:$J$64,'Detalhes de Despesas'!$A97,'Planejamento (Preencha aqui)'!$J$56:$J$64)</f>
        <v>0</v>
      </c>
      <c r="J97" s="30">
        <f ca="1">SUMIF('Planejamento (Preencha aqui)'!$B$56:$K$64,'Detalhes de Despesas'!$A97,'Planejamento (Preencha aqui)'!$K$56:$K$64)</f>
        <v>0</v>
      </c>
      <c r="K97" s="30">
        <f ca="1">SUMIF('Planejamento (Preencha aqui)'!$B$56:$L$64,'Detalhes de Despesas'!$A97,'Planejamento (Preencha aqui)'!$L$56:$L$64)</f>
        <v>0</v>
      </c>
      <c r="L97" s="30">
        <f ca="1">SUMIF('Planejamento (Preencha aqui)'!$B$56:$M$64,'Detalhes de Despesas'!$A97,'Planejamento (Preencha aqui)'!$M$56:$M$64)</f>
        <v>0</v>
      </c>
      <c r="M97" s="30">
        <f ca="1">SUMIF('Planejamento (Preencha aqui)'!$B$56:$N$64,'Detalhes de Despesas'!$A97,'Planejamento (Preencha aqui)'!$N$56:$N$64)</f>
        <v>0</v>
      </c>
      <c r="N97" s="29">
        <f t="shared" ca="1" si="28"/>
        <v>0</v>
      </c>
    </row>
    <row r="98" spans="1:14" ht="18.75">
      <c r="A98" s="33" t="s">
        <v>73</v>
      </c>
      <c r="B98" s="30">
        <f ca="1">SUMIF('Planejamento (Preencha aqui)'!$B$56:$C$64,'Detalhes de Despesas'!$A98,'Planejamento (Preencha aqui)'!$C$56:$C$64)</f>
        <v>0</v>
      </c>
      <c r="C98" s="30">
        <f ca="1">SUMIF('Planejamento (Preencha aqui)'!$B$56:$D$64,'Detalhes de Despesas'!$A98,'Planejamento (Preencha aqui)'!$D$56:$D$64)</f>
        <v>0</v>
      </c>
      <c r="D98" s="30">
        <f ca="1">SUMIF('Planejamento (Preencha aqui)'!$B$56:$E$64,'Detalhes de Despesas'!$A98,'Planejamento (Preencha aqui)'!$E$56:$E67)</f>
        <v>0</v>
      </c>
      <c r="E98" s="30">
        <f ca="1">SUMIF('Planejamento (Preencha aqui)'!$B$56:$F$64,'Detalhes de Despesas'!$A98,'Planejamento (Preencha aqui)'!$F$56:$F$64)</f>
        <v>0</v>
      </c>
      <c r="F98" s="30">
        <f ca="1">SUMIF('Planejamento (Preencha aqui)'!$B$56:$G$64,'Detalhes de Despesas'!$A98,'Planejamento (Preencha aqui)'!$G$56:$G$64)</f>
        <v>0</v>
      </c>
      <c r="G98" s="30">
        <f ca="1">SUMIF('Planejamento (Preencha aqui)'!$B$56:$H$64,'Detalhes de Despesas'!$A98,'Planejamento (Preencha aqui)'!$H$56:$H$64)</f>
        <v>0</v>
      </c>
      <c r="H98" s="30">
        <f ca="1">SUMIF('Planejamento (Preencha aqui)'!$B$56:$I$64,'Detalhes de Despesas'!$A98,'Planejamento (Preencha aqui)'!$I$56:$I$64)</f>
        <v>0</v>
      </c>
      <c r="I98" s="30">
        <f ca="1">SUMIF('Planejamento (Preencha aqui)'!$B$56:$J$64,'Detalhes de Despesas'!$A98,'Planejamento (Preencha aqui)'!$J$56:$J$64)</f>
        <v>0</v>
      </c>
      <c r="J98" s="30">
        <f ca="1">SUMIF('Planejamento (Preencha aqui)'!$B$56:$K$64,'Detalhes de Despesas'!$A98,'Planejamento (Preencha aqui)'!$K$56:$K$64)</f>
        <v>0</v>
      </c>
      <c r="K98" s="30">
        <f ca="1">SUMIF('Planejamento (Preencha aqui)'!$B$56:$L$64,'Detalhes de Despesas'!$A98,'Planejamento (Preencha aqui)'!$L$56:$L$64)</f>
        <v>0</v>
      </c>
      <c r="L98" s="30">
        <f ca="1">SUMIF('Planejamento (Preencha aqui)'!$B$56:$M$64,'Detalhes de Despesas'!$A98,'Planejamento (Preencha aqui)'!$M$56:$M$64)</f>
        <v>0</v>
      </c>
      <c r="M98" s="30">
        <f ca="1">SUMIF('Planejamento (Preencha aqui)'!$B$56:$N$64,'Detalhes de Despesas'!$A98,'Planejamento (Preencha aqui)'!$N$56:$N$64)</f>
        <v>0</v>
      </c>
      <c r="N98" s="29">
        <f t="shared" ca="1" si="28"/>
        <v>0</v>
      </c>
    </row>
    <row r="99" spans="1:14" ht="18.75">
      <c r="A99" s="33" t="s">
        <v>75</v>
      </c>
      <c r="B99" s="30">
        <f ca="1">SUMIF('Planejamento (Preencha aqui)'!$B$56:$C$64,'Detalhes de Despesas'!$A99,'Planejamento (Preencha aqui)'!$C$56:$C$64)</f>
        <v>0</v>
      </c>
      <c r="C99" s="30">
        <f ca="1">SUMIF('Planejamento (Preencha aqui)'!$B$56:$D$64,'Detalhes de Despesas'!$A99,'Planejamento (Preencha aqui)'!$D$56:$D$64)</f>
        <v>0</v>
      </c>
      <c r="D99" s="30">
        <f ca="1">SUMIF('Planejamento (Preencha aqui)'!$B$56:$E$64,'Detalhes de Despesas'!$A99,'Planejamento (Preencha aqui)'!$E$56:$E68)</f>
        <v>0</v>
      </c>
      <c r="E99" s="30">
        <f ca="1">SUMIF('Planejamento (Preencha aqui)'!$B$56:$F$64,'Detalhes de Despesas'!$A99,'Planejamento (Preencha aqui)'!$F$56:$F$64)</f>
        <v>0</v>
      </c>
      <c r="F99" s="30">
        <f ca="1">SUMIF('Planejamento (Preencha aqui)'!$B$56:$G$64,'Detalhes de Despesas'!$A99,'Planejamento (Preencha aqui)'!$G$56:$G$64)</f>
        <v>0</v>
      </c>
      <c r="G99" s="30">
        <f ca="1">SUMIF('Planejamento (Preencha aqui)'!$B$56:$H$64,'Detalhes de Despesas'!$A99,'Planejamento (Preencha aqui)'!$H$56:$H$64)</f>
        <v>0</v>
      </c>
      <c r="H99" s="30">
        <f ca="1">SUMIF('Planejamento (Preencha aqui)'!$B$56:$I$64,'Detalhes de Despesas'!$A99,'Planejamento (Preencha aqui)'!$I$56:$I$64)</f>
        <v>0</v>
      </c>
      <c r="I99" s="30">
        <f ca="1">SUMIF('Planejamento (Preencha aqui)'!$B$56:$J$64,'Detalhes de Despesas'!$A99,'Planejamento (Preencha aqui)'!$J$56:$J$64)</f>
        <v>0</v>
      </c>
      <c r="J99" s="30">
        <f ca="1">SUMIF('Planejamento (Preencha aqui)'!$B$56:$K$64,'Detalhes de Despesas'!$A99,'Planejamento (Preencha aqui)'!$K$56:$K$64)</f>
        <v>0</v>
      </c>
      <c r="K99" s="30">
        <f ca="1">SUMIF('Planejamento (Preencha aqui)'!$B$56:$L$64,'Detalhes de Despesas'!$A99,'Planejamento (Preencha aqui)'!$L$56:$L$64)</f>
        <v>0</v>
      </c>
      <c r="L99" s="30">
        <f ca="1">SUMIF('Planejamento (Preencha aqui)'!$B$56:$M$64,'Detalhes de Despesas'!$A99,'Planejamento (Preencha aqui)'!$M$56:$M$64)</f>
        <v>0</v>
      </c>
      <c r="M99" s="30">
        <f ca="1">SUMIF('Planejamento (Preencha aqui)'!$B$56:$N$64,'Detalhes de Despesas'!$A99,'Planejamento (Preencha aqui)'!$N$56:$N$64)</f>
        <v>0</v>
      </c>
      <c r="N99" s="29">
        <f t="shared" ca="1" si="28"/>
        <v>0</v>
      </c>
    </row>
    <row r="100" spans="1:14" ht="18.75">
      <c r="A100" s="33" t="s">
        <v>71</v>
      </c>
      <c r="B100" s="30">
        <f ca="1">SUMIF('Planejamento (Preencha aqui)'!$B$56:$C$64,'Detalhes de Despesas'!$A100,'Planejamento (Preencha aqui)'!$C$56:$C$64)</f>
        <v>0</v>
      </c>
      <c r="C100" s="30">
        <f ca="1">SUMIF('Planejamento (Preencha aqui)'!$B$56:$D$64,'Detalhes de Despesas'!$A100,'Planejamento (Preencha aqui)'!$D$56:$D$64)</f>
        <v>0</v>
      </c>
      <c r="D100" s="30">
        <f ca="1">SUMIF('Planejamento (Preencha aqui)'!$B$56:$E$64,'Detalhes de Despesas'!$A100,'Planejamento (Preencha aqui)'!$E$56:$E69)</f>
        <v>0</v>
      </c>
      <c r="E100" s="30">
        <f ca="1">SUMIF('Planejamento (Preencha aqui)'!$B$56:$F$64,'Detalhes de Despesas'!$A100,'Planejamento (Preencha aqui)'!$F$56:$F$64)</f>
        <v>0</v>
      </c>
      <c r="F100" s="30">
        <f ca="1">SUMIF('Planejamento (Preencha aqui)'!$B$56:$G$64,'Detalhes de Despesas'!$A100,'Planejamento (Preencha aqui)'!$G$56:$G$64)</f>
        <v>0</v>
      </c>
      <c r="G100" s="30">
        <f ca="1">SUMIF('Planejamento (Preencha aqui)'!$B$56:$H$64,'Detalhes de Despesas'!$A100,'Planejamento (Preencha aqui)'!$H$56:$H$64)</f>
        <v>0</v>
      </c>
      <c r="H100" s="30">
        <f ca="1">SUMIF('Planejamento (Preencha aqui)'!$B$56:$I$64,'Detalhes de Despesas'!$A100,'Planejamento (Preencha aqui)'!$I$56:$I$64)</f>
        <v>0</v>
      </c>
      <c r="I100" s="30">
        <f ca="1">SUMIF('Planejamento (Preencha aqui)'!$B$56:$J$64,'Detalhes de Despesas'!$A100,'Planejamento (Preencha aqui)'!$J$56:$J$64)</f>
        <v>0</v>
      </c>
      <c r="J100" s="30">
        <f ca="1">SUMIF('Planejamento (Preencha aqui)'!$B$56:$K$64,'Detalhes de Despesas'!$A100,'Planejamento (Preencha aqui)'!$K$56:$K$64)</f>
        <v>0</v>
      </c>
      <c r="K100" s="30">
        <f ca="1">SUMIF('Planejamento (Preencha aqui)'!$B$56:$L$64,'Detalhes de Despesas'!$A100,'Planejamento (Preencha aqui)'!$L$56:$L$64)</f>
        <v>0</v>
      </c>
      <c r="L100" s="30">
        <f ca="1">SUMIF('Planejamento (Preencha aqui)'!$B$56:$M$64,'Detalhes de Despesas'!$A100,'Planejamento (Preencha aqui)'!$M$56:$M$64)</f>
        <v>0</v>
      </c>
      <c r="M100" s="30">
        <f ca="1">SUMIF('Planejamento (Preencha aqui)'!$B$56:$N$64,'Detalhes de Despesas'!$A100,'Planejamento (Preencha aqui)'!$N$56:$N$64)</f>
        <v>0</v>
      </c>
      <c r="N100" s="29">
        <f t="shared" ca="1" si="28"/>
        <v>0</v>
      </c>
    </row>
    <row r="101" spans="1:14" ht="18.75">
      <c r="A101" s="33" t="s">
        <v>64</v>
      </c>
      <c r="B101" s="30">
        <f ca="1">SUMIF('Planejamento (Preencha aqui)'!$B$56:$C$64,'Detalhes de Despesas'!$A101,'Planejamento (Preencha aqui)'!$C$56:$C$64)</f>
        <v>0</v>
      </c>
      <c r="C101" s="30">
        <f ca="1">SUMIF('Planejamento (Preencha aqui)'!$B$56:$D$64,'Detalhes de Despesas'!$A101,'Planejamento (Preencha aqui)'!$D$56:$D$64)</f>
        <v>0</v>
      </c>
      <c r="D101" s="30">
        <f ca="1">SUMIF('Planejamento (Preencha aqui)'!$B$56:$E$64,'Detalhes de Despesas'!$A101,'Planejamento (Preencha aqui)'!$E$56:$E70)</f>
        <v>0</v>
      </c>
      <c r="E101" s="30">
        <f ca="1">SUMIF('Planejamento (Preencha aqui)'!$B$56:$F$64,'Detalhes de Despesas'!$A101,'Planejamento (Preencha aqui)'!$F$56:$F$64)</f>
        <v>0</v>
      </c>
      <c r="F101" s="30">
        <f ca="1">SUMIF('Planejamento (Preencha aqui)'!$B$56:$G$64,'Detalhes de Despesas'!$A101,'Planejamento (Preencha aqui)'!$G$56:$G$64)</f>
        <v>0</v>
      </c>
      <c r="G101" s="30">
        <f ca="1">SUMIF('Planejamento (Preencha aqui)'!$B$56:$H$64,'Detalhes de Despesas'!$A101,'Planejamento (Preencha aqui)'!$H$56:$H$64)</f>
        <v>0</v>
      </c>
      <c r="H101" s="30">
        <f ca="1">SUMIF('Planejamento (Preencha aqui)'!$B$56:$I$64,'Detalhes de Despesas'!$A101,'Planejamento (Preencha aqui)'!$I$56:$I$64)</f>
        <v>0</v>
      </c>
      <c r="I101" s="30">
        <f ca="1">SUMIF('Planejamento (Preencha aqui)'!$B$56:$J$64,'Detalhes de Despesas'!$A101,'Planejamento (Preencha aqui)'!$J$56:$J$64)</f>
        <v>0</v>
      </c>
      <c r="J101" s="30">
        <f ca="1">SUMIF('Planejamento (Preencha aqui)'!$B$56:$K$64,'Detalhes de Despesas'!$A101,'Planejamento (Preencha aqui)'!$K$56:$K$64)</f>
        <v>0</v>
      </c>
      <c r="K101" s="30">
        <f ca="1">SUMIF('Planejamento (Preencha aqui)'!$B$56:$L$64,'Detalhes de Despesas'!$A101,'Planejamento (Preencha aqui)'!$L$56:$L$64)</f>
        <v>0</v>
      </c>
      <c r="L101" s="30">
        <f ca="1">SUMIF('Planejamento (Preencha aqui)'!$B$56:$M$64,'Detalhes de Despesas'!$A101,'Planejamento (Preencha aqui)'!$M$56:$M$64)</f>
        <v>0</v>
      </c>
      <c r="M101" s="30">
        <f ca="1">SUMIF('Planejamento (Preencha aqui)'!$B$56:$N$64,'Detalhes de Despesas'!$A101,'Planejamento (Preencha aqui)'!$N$56:$N$64)</f>
        <v>0</v>
      </c>
      <c r="N101" s="29">
        <f t="shared" ca="1" si="28"/>
        <v>0</v>
      </c>
    </row>
    <row r="102" spans="1:14" ht="18.75">
      <c r="A102" s="33" t="s">
        <v>76</v>
      </c>
      <c r="B102" s="30">
        <f ca="1">SUMIF('Planejamento (Preencha aqui)'!$B$56:$C$64,'Detalhes de Despesas'!$A102,'Planejamento (Preencha aqui)'!$C$56:$C$64)</f>
        <v>0</v>
      </c>
      <c r="C102" s="30">
        <f ca="1">SUMIF('Planejamento (Preencha aqui)'!$B$56:$D$64,'Detalhes de Despesas'!$A102,'Planejamento (Preencha aqui)'!$D$56:$D$64)</f>
        <v>0</v>
      </c>
      <c r="D102" s="30">
        <f ca="1">SUMIF('Planejamento (Preencha aqui)'!$B$56:$E$64,'Detalhes de Despesas'!$A102,'Planejamento (Preencha aqui)'!$E$56:$E71)</f>
        <v>0</v>
      </c>
      <c r="E102" s="30">
        <f ca="1">SUMIF('Planejamento (Preencha aqui)'!$B$56:$F$64,'Detalhes de Despesas'!$A102,'Planejamento (Preencha aqui)'!$F$56:$F$64)</f>
        <v>0</v>
      </c>
      <c r="F102" s="30">
        <f ca="1">SUMIF('Planejamento (Preencha aqui)'!$B$56:$G$64,'Detalhes de Despesas'!$A102,'Planejamento (Preencha aqui)'!$G$56:$G$64)</f>
        <v>0</v>
      </c>
      <c r="G102" s="30">
        <f ca="1">SUMIF('Planejamento (Preencha aqui)'!$B$56:$H$64,'Detalhes de Despesas'!$A102,'Planejamento (Preencha aqui)'!$H$56:$H$64)</f>
        <v>0</v>
      </c>
      <c r="H102" s="30">
        <f ca="1">SUMIF('Planejamento (Preencha aqui)'!$B$56:$I$64,'Detalhes de Despesas'!$A102,'Planejamento (Preencha aqui)'!$I$56:$I$64)</f>
        <v>0</v>
      </c>
      <c r="I102" s="30">
        <f ca="1">SUMIF('Planejamento (Preencha aqui)'!$B$56:$J$64,'Detalhes de Despesas'!$A102,'Planejamento (Preencha aqui)'!$J$56:$J$64)</f>
        <v>0</v>
      </c>
      <c r="J102" s="30">
        <f ca="1">SUMIF('Planejamento (Preencha aqui)'!$B$56:$K$64,'Detalhes de Despesas'!$A102,'Planejamento (Preencha aqui)'!$K$56:$K$64)</f>
        <v>0</v>
      </c>
      <c r="K102" s="30">
        <f ca="1">SUMIF('Planejamento (Preencha aqui)'!$B$56:$L$64,'Detalhes de Despesas'!$A102,'Planejamento (Preencha aqui)'!$L$56:$L$64)</f>
        <v>0</v>
      </c>
      <c r="L102" s="30">
        <f ca="1">SUMIF('Planejamento (Preencha aqui)'!$B$56:$M$64,'Detalhes de Despesas'!$A102,'Planejamento (Preencha aqui)'!$M$56:$M$64)</f>
        <v>0</v>
      </c>
      <c r="M102" s="30">
        <f ca="1">SUMIF('Planejamento (Preencha aqui)'!$B$56:$N$64,'Detalhes de Despesas'!$A102,'Planejamento (Preencha aqui)'!$N$56:$N$64)</f>
        <v>0</v>
      </c>
      <c r="N102" s="29">
        <f t="shared" ca="1" si="28"/>
        <v>0</v>
      </c>
    </row>
    <row r="103" spans="1:14" ht="18.75">
      <c r="A103" s="36" t="s">
        <v>97</v>
      </c>
      <c r="B103" s="29">
        <f ca="1">SUM(B95:B102)</f>
        <v>0</v>
      </c>
      <c r="C103" s="29">
        <f t="shared" ref="C103" ca="1" si="29">SUM(C95:C102)</f>
        <v>0</v>
      </c>
      <c r="D103" s="29">
        <f t="shared" ref="D103" ca="1" si="30">SUM(D95:D102)</f>
        <v>0</v>
      </c>
      <c r="E103" s="29">
        <f t="shared" ref="E103" ca="1" si="31">SUM(E95:E102)</f>
        <v>0</v>
      </c>
      <c r="F103" s="29">
        <f t="shared" ref="F103" ca="1" si="32">SUM(F95:F102)</f>
        <v>0</v>
      </c>
      <c r="G103" s="29">
        <f t="shared" ref="G103" ca="1" si="33">SUM(G95:G102)</f>
        <v>0</v>
      </c>
      <c r="H103" s="29">
        <f t="shared" ref="H103" ca="1" si="34">SUM(H95:H102)</f>
        <v>0</v>
      </c>
      <c r="I103" s="29">
        <f t="shared" ref="I103" ca="1" si="35">SUM(I95:I102)</f>
        <v>0</v>
      </c>
      <c r="J103" s="29">
        <f t="shared" ref="J103" ca="1" si="36">SUM(J95:J102)</f>
        <v>0</v>
      </c>
      <c r="K103" s="29">
        <f t="shared" ref="K103" ca="1" si="37">SUM(K95:K102)</f>
        <v>0</v>
      </c>
      <c r="L103" s="29">
        <f t="shared" ref="L103" ca="1" si="38">SUM(L95:L102)</f>
        <v>0</v>
      </c>
      <c r="M103" s="29">
        <f t="shared" ref="M103" ca="1" si="39">SUM(M95:M102)</f>
        <v>0</v>
      </c>
      <c r="N103" s="29">
        <f t="shared" ref="N103" ca="1" si="40">SUM(N95:N102)</f>
        <v>0</v>
      </c>
    </row>
  </sheetData>
  <mergeCells count="5">
    <mergeCell ref="A1:N4"/>
    <mergeCell ref="B7:N8"/>
    <mergeCell ref="B36:N37"/>
    <mergeCell ref="B64:N65"/>
    <mergeCell ref="B92:N93"/>
  </mergeCells>
  <pageMargins left="0.511811024" right="0.511811024" top="0.78740157499999996" bottom="0.78740157499999996" header="0.31496062000000002" footer="0.31496062000000002"/>
  <pageSetup paperSize="9" orientation="portrait" r:id="rId1"/>
  <ignoredErrors>
    <ignoredError sqref="C1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26"/>
  </cols>
  <sheetData>
    <row r="1" spans="1:23" ht="34.5" customHeight="1">
      <c r="A1" s="87" t="s">
        <v>14</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89</v>
      </c>
      <c r="B7" s="83"/>
      <c r="C7" s="86">
        <f>'Planejamento (Preencha aqui)'!C4</f>
        <v>0</v>
      </c>
      <c r="D7" s="86"/>
      <c r="E7" s="86"/>
      <c r="G7" s="85" t="s">
        <v>90</v>
      </c>
      <c r="H7" s="85"/>
      <c r="I7" s="84">
        <f>'Planejamento (Preencha aqui)'!C8</f>
        <v>0</v>
      </c>
      <c r="J7" s="84"/>
      <c r="K7" s="84"/>
      <c r="M7" s="83" t="s">
        <v>95</v>
      </c>
      <c r="N7" s="83"/>
      <c r="O7" s="83"/>
      <c r="P7" s="83"/>
      <c r="Q7" s="86">
        <f>C7-I7</f>
        <v>0</v>
      </c>
      <c r="R7" s="86"/>
      <c r="S7" s="86"/>
      <c r="W7" s="26"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aqui)'!C5</f>
        <v>0</v>
      </c>
      <c r="F30" s="80"/>
    </row>
    <row r="31" spans="1:19" ht="18.75">
      <c r="A31" s="82" t="s">
        <v>28</v>
      </c>
      <c r="B31" s="82"/>
      <c r="C31" s="82"/>
      <c r="D31" s="82"/>
      <c r="E31" s="80">
        <f>'Planejamento (Preencha aqui)'!C6</f>
        <v>0</v>
      </c>
      <c r="F31" s="80"/>
    </row>
    <row r="32" spans="1:19" ht="18.75">
      <c r="A32" s="82" t="s">
        <v>88</v>
      </c>
      <c r="B32" s="82"/>
      <c r="C32" s="82"/>
      <c r="D32" s="82"/>
      <c r="E32" s="80">
        <f>'Planejamento (Preencha aqui)'!C7</f>
        <v>0</v>
      </c>
      <c r="F32" s="80"/>
    </row>
    <row r="42" spans="1:6" ht="18.75">
      <c r="A42" s="81" t="s">
        <v>93</v>
      </c>
      <c r="B42" s="81"/>
      <c r="C42" s="81"/>
      <c r="D42" s="81"/>
      <c r="E42" s="81"/>
      <c r="F42" s="81"/>
    </row>
    <row r="44" spans="1:6" ht="18.75">
      <c r="A44" s="28" t="s">
        <v>70</v>
      </c>
      <c r="B44" s="28"/>
      <c r="C44" s="28"/>
      <c r="D44" s="28"/>
      <c r="E44" s="80">
        <f ca="1">SUMIF('Planejamento (Preencha aqui)'!$B$12:$C$21,Janeiro!A44,'Planejamento (Preencha aqui)'!$C$12:$C$21)</f>
        <v>0</v>
      </c>
      <c r="F44" s="80"/>
    </row>
    <row r="45" spans="1:6" ht="18.75">
      <c r="A45" s="28" t="s">
        <v>74</v>
      </c>
      <c r="B45" s="28"/>
      <c r="C45" s="28"/>
      <c r="D45" s="28"/>
      <c r="E45" s="80">
        <f ca="1">SUMIF('Planejamento (Preencha aqui)'!$B$12:$C$21,Janeiro!A45,'Planejamento (Preencha aqui)'!$C$12:$C$21)</f>
        <v>0</v>
      </c>
      <c r="F45" s="80"/>
    </row>
    <row r="46" spans="1:6" ht="18.75">
      <c r="A46" s="79" t="s">
        <v>72</v>
      </c>
      <c r="B46" s="79"/>
      <c r="C46" s="79"/>
      <c r="D46" s="79"/>
      <c r="E46" s="80">
        <f ca="1">SUMIF('Planejamento (Preencha aqui)'!$B$12:$C$21,Janeiro!A46,'Planejamento (Preencha aqui)'!$C$12:$C$21)</f>
        <v>0</v>
      </c>
      <c r="F46" s="80"/>
    </row>
    <row r="47" spans="1:6" ht="18.75">
      <c r="A47" s="79" t="s">
        <v>73</v>
      </c>
      <c r="B47" s="79"/>
      <c r="C47" s="79"/>
      <c r="D47" s="79"/>
      <c r="E47" s="80">
        <f ca="1">SUMIF('Planejamento (Preencha aqui)'!$B$12:$C$21,Janeiro!A47,'Planejamento (Preencha aqui)'!$C$12:$C$21)</f>
        <v>0</v>
      </c>
      <c r="F47" s="80"/>
    </row>
    <row r="48" spans="1:6" ht="18.75">
      <c r="A48" s="79" t="s">
        <v>75</v>
      </c>
      <c r="B48" s="79"/>
      <c r="C48" s="79"/>
      <c r="D48" s="79"/>
      <c r="E48" s="80">
        <f ca="1">SUMIF('Planejamento (Preencha aqui)'!$B$12:$C$21,Janeiro!A48,'Planejamento (Preencha aqui)'!$C$12:$C$21)</f>
        <v>0</v>
      </c>
      <c r="F48" s="80"/>
    </row>
    <row r="49" spans="1:6" ht="18.75">
      <c r="A49" s="79" t="s">
        <v>71</v>
      </c>
      <c r="B49" s="79"/>
      <c r="C49" s="79"/>
      <c r="D49" s="79"/>
      <c r="E49" s="80">
        <f ca="1">SUMIF('Planejamento (Preencha aqui)'!$B$12:$C$21,Janeiro!A49,'Planejamento (Preencha aqui)'!$C$12:$C$21)</f>
        <v>0</v>
      </c>
      <c r="F49" s="80"/>
    </row>
    <row r="50" spans="1:6" ht="18.75">
      <c r="A50" s="79" t="s">
        <v>64</v>
      </c>
      <c r="B50" s="79"/>
      <c r="C50" s="79"/>
      <c r="D50" s="79"/>
      <c r="E50" s="80">
        <f ca="1">SUMIF('Planejamento (Preencha aqui)'!$B$12:$C$21,Janeiro!A50,'Planejamento (Preencha aqui)'!$C$12:$C$21)</f>
        <v>0</v>
      </c>
      <c r="F50" s="80"/>
    </row>
    <row r="51" spans="1:6" ht="18.75">
      <c r="A51" s="79" t="s">
        <v>76</v>
      </c>
      <c r="B51" s="79"/>
      <c r="C51" s="79"/>
      <c r="D51" s="79"/>
      <c r="E51" s="80">
        <f ca="1">SUMIF('Planejamento (Preencha aqui)'!$B$12:$C$21,Janeiro!A51,'Planejamento (Preencha aqui)'!$C$12:$C$21)</f>
        <v>0</v>
      </c>
      <c r="F51" s="80"/>
    </row>
    <row r="56" spans="1:6" ht="18.75">
      <c r="A56" s="81" t="s">
        <v>92</v>
      </c>
      <c r="B56" s="81"/>
      <c r="C56" s="81"/>
      <c r="D56" s="81"/>
      <c r="E56" s="81"/>
      <c r="F56" s="81"/>
    </row>
    <row r="58" spans="1:6" ht="18.75">
      <c r="A58" s="28" t="s">
        <v>70</v>
      </c>
      <c r="B58" s="28"/>
      <c r="C58" s="28"/>
      <c r="D58" s="28"/>
      <c r="E58" s="80">
        <f ca="1">SUMIF('Planejamento (Preencha aqui)'!$B$25:$C$39,Janeiro!A58,'Planejamento (Preencha aqui)'!$C$25:$C$39)</f>
        <v>0</v>
      </c>
      <c r="F58" s="80"/>
    </row>
    <row r="59" spans="1:6" ht="18.75">
      <c r="A59" s="28" t="s">
        <v>74</v>
      </c>
      <c r="B59" s="28"/>
      <c r="C59" s="28"/>
      <c r="D59" s="28"/>
      <c r="E59" s="80">
        <f ca="1">SUMIF('Planejamento (Preencha aqui)'!$B$25:$C$39,Janeiro!A59,'Planejamento (Preencha aqui)'!$C$25:$C$39)</f>
        <v>0</v>
      </c>
      <c r="F59" s="80"/>
    </row>
    <row r="60" spans="1:6" ht="18.75">
      <c r="A60" s="79" t="s">
        <v>72</v>
      </c>
      <c r="B60" s="79"/>
      <c r="C60" s="79"/>
      <c r="D60" s="79"/>
      <c r="E60" s="80">
        <f ca="1">SUMIF('Planejamento (Preencha aqui)'!$B$25:$C$39,Janeiro!A60,'Planejamento (Preencha aqui)'!$C$25:$C$39)</f>
        <v>0</v>
      </c>
      <c r="F60" s="80"/>
    </row>
    <row r="61" spans="1:6" ht="18.75">
      <c r="A61" s="79" t="s">
        <v>73</v>
      </c>
      <c r="B61" s="79"/>
      <c r="C61" s="79"/>
      <c r="D61" s="79"/>
      <c r="E61" s="80">
        <f ca="1">SUMIF('Planejamento (Preencha aqui)'!$B$25:$C$39,Janeiro!A61,'Planejamento (Preencha aqui)'!$C$25:$C$39)</f>
        <v>0</v>
      </c>
      <c r="F61" s="80"/>
    </row>
    <row r="62" spans="1:6" ht="18.75">
      <c r="A62" s="79" t="s">
        <v>75</v>
      </c>
      <c r="B62" s="79"/>
      <c r="C62" s="79"/>
      <c r="D62" s="79"/>
      <c r="E62" s="80">
        <f ca="1">SUMIF('Planejamento (Preencha aqui)'!$B$25:$C$39,Janeiro!A62,'Planejamento (Preencha aqui)'!$C$25:$C$39)</f>
        <v>0</v>
      </c>
      <c r="F62" s="80"/>
    </row>
    <row r="63" spans="1:6" ht="18.75">
      <c r="A63" s="79" t="s">
        <v>71</v>
      </c>
      <c r="B63" s="79"/>
      <c r="C63" s="79"/>
      <c r="D63" s="79"/>
      <c r="E63" s="80">
        <f ca="1">SUMIF('Planejamento (Preencha aqui)'!$B$25:$C$39,Janeiro!A63,'Planejamento (Preencha aqui)'!$C$25:$C$39)</f>
        <v>0</v>
      </c>
      <c r="F63" s="80"/>
    </row>
    <row r="64" spans="1:6" ht="18.75">
      <c r="A64" s="79" t="s">
        <v>64</v>
      </c>
      <c r="B64" s="79"/>
      <c r="C64" s="79"/>
      <c r="D64" s="79"/>
      <c r="E64" s="80">
        <f ca="1">SUMIF('Planejamento (Preencha aqui)'!$B$25:$C$39,Janeiro!A64,'Planejamento (Preencha aqui)'!$C$25:$C$39)</f>
        <v>0</v>
      </c>
      <c r="F64" s="80"/>
    </row>
    <row r="65" spans="1:6" ht="18.75">
      <c r="A65" s="79" t="s">
        <v>76</v>
      </c>
      <c r="B65" s="79"/>
      <c r="C65" s="79"/>
      <c r="D65" s="79"/>
      <c r="E65" s="80">
        <f ca="1">SUMIF('Planejamento (Preencha aqui)'!$B$25:$C$39,Janeiro!A65,'Planejamento (Preencha aqui)'!$C$25:$C$39)</f>
        <v>0</v>
      </c>
      <c r="F65" s="80"/>
    </row>
    <row r="70" spans="1:6" ht="18.75">
      <c r="A70" s="81" t="s">
        <v>91</v>
      </c>
      <c r="B70" s="81"/>
      <c r="C70" s="81"/>
      <c r="D70" s="81"/>
      <c r="E70" s="81"/>
      <c r="F70" s="81"/>
    </row>
    <row r="72" spans="1:6" ht="18.75">
      <c r="A72" s="28" t="s">
        <v>70</v>
      </c>
      <c r="B72" s="28"/>
      <c r="C72" s="28"/>
      <c r="D72" s="28"/>
      <c r="E72" s="80">
        <f ca="1">SUMIF('Planejamento (Preencha aqui)'!$B$42:$C$53,Janeiro!A72,'Planejamento (Preencha aqui)'!$C$42:$C$53)</f>
        <v>0</v>
      </c>
      <c r="F72" s="80"/>
    </row>
    <row r="73" spans="1:6" ht="18.75">
      <c r="A73" s="28" t="s">
        <v>74</v>
      </c>
      <c r="B73" s="28"/>
      <c r="C73" s="28"/>
      <c r="D73" s="28"/>
      <c r="E73" s="80">
        <f ca="1">SUMIF('Planejamento (Preencha aqui)'!$B$42:$C$53,Janeiro!A73,'Planejamento (Preencha aqui)'!$C$42:$C$53)</f>
        <v>0</v>
      </c>
      <c r="F73" s="80"/>
    </row>
    <row r="74" spans="1:6" ht="18.75">
      <c r="A74" s="79" t="s">
        <v>72</v>
      </c>
      <c r="B74" s="79"/>
      <c r="C74" s="79"/>
      <c r="D74" s="79"/>
      <c r="E74" s="80">
        <f ca="1">SUMIF('Planejamento (Preencha aqui)'!$B$42:$C$53,Janeiro!A74,'Planejamento (Preencha aqui)'!$C$42:$C$53)</f>
        <v>0</v>
      </c>
      <c r="F74" s="80"/>
    </row>
    <row r="75" spans="1:6" ht="18.75">
      <c r="A75" s="79" t="s">
        <v>73</v>
      </c>
      <c r="B75" s="79"/>
      <c r="C75" s="79"/>
      <c r="D75" s="79"/>
      <c r="E75" s="80">
        <f ca="1">SUMIF('Planejamento (Preencha aqui)'!$B$42:$C$53,Janeiro!A75,'Planejamento (Preencha aqui)'!$C$42:$C$53)</f>
        <v>0</v>
      </c>
      <c r="F75" s="80"/>
    </row>
    <row r="76" spans="1:6" ht="18.75">
      <c r="A76" s="79" t="s">
        <v>75</v>
      </c>
      <c r="B76" s="79"/>
      <c r="C76" s="79"/>
      <c r="D76" s="79"/>
      <c r="E76" s="80">
        <f ca="1">SUMIF('Planejamento (Preencha aqui)'!$B$42:$C$53,Janeiro!A76,'Planejamento (Preencha aqui)'!$C$42:$C$53)</f>
        <v>0</v>
      </c>
      <c r="F76" s="80"/>
    </row>
    <row r="77" spans="1:6" ht="18.75">
      <c r="A77" s="79" t="s">
        <v>71</v>
      </c>
      <c r="B77" s="79"/>
      <c r="C77" s="79"/>
      <c r="D77" s="79"/>
      <c r="E77" s="80">
        <f ca="1">SUMIF('Planejamento (Preencha aqui)'!$B$42:$C$53,Janeiro!A77,'Planejamento (Preencha aqui)'!$C$42:$C$53)</f>
        <v>0</v>
      </c>
      <c r="F77" s="80"/>
    </row>
    <row r="78" spans="1:6" ht="18.75">
      <c r="A78" s="79" t="s">
        <v>64</v>
      </c>
      <c r="B78" s="79"/>
      <c r="C78" s="79"/>
      <c r="D78" s="79"/>
      <c r="E78" s="80">
        <f ca="1">SUMIF('Planejamento (Preencha aqui)'!$B$42:$C$53,Janeiro!A78,'Planejamento (Preencha aqui)'!$C$42:$C$53)</f>
        <v>0</v>
      </c>
      <c r="F78" s="80"/>
    </row>
    <row r="79" spans="1:6" ht="18.75">
      <c r="A79" s="79" t="s">
        <v>76</v>
      </c>
      <c r="B79" s="79"/>
      <c r="C79" s="79"/>
      <c r="D79" s="79"/>
      <c r="E79" s="80">
        <f ca="1">SUMIF('Planejamento (Preencha aqui)'!$B$42:$C$53,Janeiro!A79,'Planejamento (Preencha aqui)'!$C$42:$C$53)</f>
        <v>0</v>
      </c>
      <c r="F79" s="80"/>
    </row>
    <row r="84" spans="1:6" ht="18.75">
      <c r="A84" s="81" t="s">
        <v>94</v>
      </c>
      <c r="B84" s="81"/>
      <c r="C84" s="81"/>
      <c r="D84" s="81"/>
      <c r="E84" s="81"/>
      <c r="F84" s="81"/>
    </row>
    <row r="86" spans="1:6" ht="18.75">
      <c r="A86" s="28" t="s">
        <v>70</v>
      </c>
      <c r="B86" s="28"/>
      <c r="C86" s="28"/>
      <c r="D86" s="28"/>
      <c r="E86" s="80">
        <f ca="1">SUMIF('Planejamento (Preencha aqui)'!$B$56:$C$64,Janeiro!A86,'Planejamento (Preencha aqui)'!$C$56:$C$64)</f>
        <v>0</v>
      </c>
      <c r="F86" s="80"/>
    </row>
    <row r="87" spans="1:6" ht="18.75">
      <c r="A87" s="28" t="s">
        <v>74</v>
      </c>
      <c r="B87" s="28"/>
      <c r="C87" s="28"/>
      <c r="D87" s="28"/>
      <c r="E87" s="80">
        <f ca="1">SUMIF('Planejamento (Preencha aqui)'!$B$56:$C$64,Janeiro!A87,'Planejamento (Preencha aqui)'!$C$56:$C$64)</f>
        <v>0</v>
      </c>
      <c r="F87" s="80"/>
    </row>
    <row r="88" spans="1:6" ht="18.75">
      <c r="A88" s="79" t="s">
        <v>72</v>
      </c>
      <c r="B88" s="79"/>
      <c r="C88" s="79"/>
      <c r="D88" s="79"/>
      <c r="E88" s="80">
        <f ca="1">SUMIF('Planejamento (Preencha aqui)'!$B$56:$C$64,Janeiro!A88,'Planejamento (Preencha aqui)'!$C$56:$C$64)</f>
        <v>0</v>
      </c>
      <c r="F88" s="80"/>
    </row>
    <row r="89" spans="1:6" ht="18.75">
      <c r="A89" s="79" t="s">
        <v>73</v>
      </c>
      <c r="B89" s="79"/>
      <c r="C89" s="79"/>
      <c r="D89" s="79"/>
      <c r="E89" s="80">
        <f ca="1">SUMIF('Planejamento (Preencha aqui)'!$B$56:$C$64,Janeiro!A89,'Planejamento (Preencha aqui)'!$C$56:$C$64)</f>
        <v>0</v>
      </c>
      <c r="F89" s="80"/>
    </row>
    <row r="90" spans="1:6" ht="18.75">
      <c r="A90" s="79" t="s">
        <v>75</v>
      </c>
      <c r="B90" s="79"/>
      <c r="C90" s="79"/>
      <c r="D90" s="79"/>
      <c r="E90" s="80">
        <f ca="1">SUMIF('Planejamento (Preencha aqui)'!$B$56:$C$64,Janeiro!A90,'Planejamento (Preencha aqui)'!$C$56:$C$64)</f>
        <v>0</v>
      </c>
      <c r="F90" s="80"/>
    </row>
    <row r="91" spans="1:6" ht="18.75">
      <c r="A91" s="79" t="s">
        <v>71</v>
      </c>
      <c r="B91" s="79"/>
      <c r="C91" s="79"/>
      <c r="D91" s="79"/>
      <c r="E91" s="80">
        <f ca="1">SUMIF('Planejamento (Preencha aqui)'!$B$56:$C$64,Janeiro!A91,'Planejamento (Preencha aqui)'!$C$56:$C$64)</f>
        <v>0</v>
      </c>
      <c r="F91" s="80"/>
    </row>
    <row r="92" spans="1:6" ht="18.75">
      <c r="A92" s="79" t="s">
        <v>64</v>
      </c>
      <c r="B92" s="79"/>
      <c r="C92" s="79"/>
      <c r="D92" s="79"/>
      <c r="E92" s="80">
        <f ca="1">SUMIF('Planejamento (Preencha aqui)'!$B$56:$C$64,Janeiro!A92,'Planejamento (Preencha aqui)'!$C$56:$C$64)</f>
        <v>0</v>
      </c>
      <c r="F92" s="80"/>
    </row>
    <row r="93" spans="1:6" ht="18.75">
      <c r="A93" s="79" t="s">
        <v>76</v>
      </c>
      <c r="B93" s="79"/>
      <c r="C93" s="79"/>
      <c r="D93" s="79"/>
      <c r="E93" s="80">
        <f ca="1">SUMIF('Planejamento (Preencha aqui)'!$B$56:$C$64,Janeiro!A93,'Planejamento (Preencha aqui)'!$C$56:$C$64)</f>
        <v>0</v>
      </c>
      <c r="F93" s="80"/>
    </row>
  </sheetData>
  <mergeCells count="77">
    <mergeCell ref="M12:S14"/>
    <mergeCell ref="M15:S20"/>
    <mergeCell ref="M21:S24"/>
    <mergeCell ref="A93:D93"/>
    <mergeCell ref="E93:F93"/>
    <mergeCell ref="A90:D90"/>
    <mergeCell ref="E90:F90"/>
    <mergeCell ref="A91:D91"/>
    <mergeCell ref="E91:F91"/>
    <mergeCell ref="A92:D92"/>
    <mergeCell ref="E92:F92"/>
    <mergeCell ref="A89:D89"/>
    <mergeCell ref="E89:F89"/>
    <mergeCell ref="A77:D77"/>
    <mergeCell ref="E77:F77"/>
    <mergeCell ref="A78:D78"/>
    <mergeCell ref="E87:F87"/>
    <mergeCell ref="A88:D88"/>
    <mergeCell ref="E88:F88"/>
    <mergeCell ref="A76:D76"/>
    <mergeCell ref="E76:F76"/>
    <mergeCell ref="E78:F78"/>
    <mergeCell ref="A79:D79"/>
    <mergeCell ref="E79:F79"/>
    <mergeCell ref="A84:F84"/>
    <mergeCell ref="E86:F86"/>
    <mergeCell ref="A64:D64"/>
    <mergeCell ref="E64:F64"/>
    <mergeCell ref="A65:D65"/>
    <mergeCell ref="E65:F65"/>
    <mergeCell ref="A70:F70"/>
    <mergeCell ref="E72:F72"/>
    <mergeCell ref="E73:F73"/>
    <mergeCell ref="A74:D74"/>
    <mergeCell ref="E74:F74"/>
    <mergeCell ref="A75:D75"/>
    <mergeCell ref="E75:F75"/>
    <mergeCell ref="A61:D61"/>
    <mergeCell ref="E61:F61"/>
    <mergeCell ref="A62:D62"/>
    <mergeCell ref="E62:F62"/>
    <mergeCell ref="A63:D63"/>
    <mergeCell ref="E63:F63"/>
    <mergeCell ref="A60:D60"/>
    <mergeCell ref="E60:F60"/>
    <mergeCell ref="A48:D48"/>
    <mergeCell ref="E48:F48"/>
    <mergeCell ref="A49:D49"/>
    <mergeCell ref="E49:F49"/>
    <mergeCell ref="A50:D50"/>
    <mergeCell ref="E50:F50"/>
    <mergeCell ref="A51:D51"/>
    <mergeCell ref="E51:F51"/>
    <mergeCell ref="A56:F56"/>
    <mergeCell ref="E58:F58"/>
    <mergeCell ref="E59:F59"/>
    <mergeCell ref="A47:D47"/>
    <mergeCell ref="E47:F47"/>
    <mergeCell ref="A28:F28"/>
    <mergeCell ref="A30:D30"/>
    <mergeCell ref="E30:F30"/>
    <mergeCell ref="A31:D31"/>
    <mergeCell ref="E31:F31"/>
    <mergeCell ref="A32:D32"/>
    <mergeCell ref="E32:F32"/>
    <mergeCell ref="A42:F42"/>
    <mergeCell ref="E44:F44"/>
    <mergeCell ref="E45:F45"/>
    <mergeCell ref="A46:D46"/>
    <mergeCell ref="E46:F46"/>
    <mergeCell ref="A1:S4"/>
    <mergeCell ref="A7:B9"/>
    <mergeCell ref="C7:E9"/>
    <mergeCell ref="G7:H9"/>
    <mergeCell ref="I7:K9"/>
    <mergeCell ref="M7:P9"/>
    <mergeCell ref="Q7:S9"/>
  </mergeCells>
  <conditionalFormatting sqref="M15">
    <cfRule type="cellIs" dxfId="154" priority="20" operator="lessThan">
      <formula>0</formula>
    </cfRule>
    <cfRule type="cellIs" dxfId="153" priority="21" operator="greaterThan">
      <formula>0</formula>
    </cfRule>
    <cfRule type="cellIs" dxfId="152" priority="22" operator="greaterThan">
      <formula>0</formula>
    </cfRule>
    <cfRule type="colorScale" priority="23">
      <colorScale>
        <cfvo type="num" val="-10000000000"/>
        <cfvo type="num" val="1"/>
        <color rgb="FFFF0000"/>
        <color theme="8"/>
      </colorScale>
    </cfRule>
  </conditionalFormatting>
  <conditionalFormatting sqref="M15">
    <cfRule type="cellIs" dxfId="151" priority="19" operator="lessThan">
      <formula>-330</formula>
    </cfRule>
  </conditionalFormatting>
  <conditionalFormatting sqref="M15:S20">
    <cfRule type="cellIs" dxfId="150" priority="14" operator="equal">
      <formula>0</formula>
    </cfRule>
  </conditionalFormatting>
  <conditionalFormatting sqref="M21">
    <cfRule type="cellIs" dxfId="149" priority="8" operator="lessThan">
      <formula>-330</formula>
    </cfRule>
  </conditionalFormatting>
  <conditionalFormatting sqref="M21:S24">
    <cfRule type="cellIs" dxfId="148" priority="1" operator="equal">
      <formula>"Parabéns! Você está no caminho certo. Continue utilizando nossa planilha para manter sua saúde financeira em dia."</formula>
    </cfRule>
    <cfRule type="cellIs" dxfId="147" priority="2" operator="equal">
      <formula>0</formula>
    </cfRule>
    <cfRule type="cellIs" dxfId="146" priority="3" operator="equal">
      <formula>0</formula>
    </cfRule>
    <cfRule type="cellIs" dxfId="145" priority="4" operator="equal">
      <formula>"Não desanime! Continue utilizando nossa planilha para organizar sua saúde financeira."</formula>
    </cfRule>
    <cfRule type="cellIs" dxfId="144" priority="5" operator="equal">
      <formula>"Parabéns! Você esta no caminho certo. Continue utilizando nossa planilha para manter sua saúde financeira em dia."</formula>
    </cfRule>
    <cfRule type="cellIs" dxfId="143" priority="6" operator="equal">
      <formula>"Parabéns! Você esta no caminho certo. Continue utilizando nossa planilha para manter sua súde financeira em dia."</formula>
    </cfRule>
    <cfRule type="cellIs" dxfId="142" priority="7" operator="equal">
      <formula>"Não desanime! Continue utilizando nossa planilha para organizar sua súde financeira."</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32"/>
  </cols>
  <sheetData>
    <row r="1" spans="1:23" ht="34.5" customHeight="1">
      <c r="A1" s="87" t="s">
        <v>15</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101</v>
      </c>
      <c r="B7" s="83"/>
      <c r="C7" s="86">
        <f>'Planejamento (Preencha aqui)'!D4</f>
        <v>0</v>
      </c>
      <c r="D7" s="86"/>
      <c r="E7" s="86"/>
      <c r="G7" s="85" t="s">
        <v>90</v>
      </c>
      <c r="H7" s="85"/>
      <c r="I7" s="84">
        <f>'Planejamento (Preencha aqui)'!D8</f>
        <v>0</v>
      </c>
      <c r="J7" s="84"/>
      <c r="K7" s="84"/>
      <c r="M7" s="83" t="s">
        <v>95</v>
      </c>
      <c r="N7" s="83"/>
      <c r="O7" s="83"/>
      <c r="P7" s="83"/>
      <c r="Q7" s="86">
        <f>C7-I7</f>
        <v>0</v>
      </c>
      <c r="R7" s="86"/>
      <c r="S7" s="86"/>
      <c r="W7" s="32"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aqui)'!D5</f>
        <v>0</v>
      </c>
      <c r="F30" s="80"/>
    </row>
    <row r="31" spans="1:19" ht="18.75">
      <c r="A31" s="82" t="s">
        <v>28</v>
      </c>
      <c r="B31" s="82"/>
      <c r="C31" s="82"/>
      <c r="D31" s="82"/>
      <c r="E31" s="80">
        <f>'Planejamento (Preencha aqui)'!D6</f>
        <v>0</v>
      </c>
      <c r="F31" s="80"/>
    </row>
    <row r="32" spans="1:19" ht="18.75">
      <c r="A32" s="82" t="s">
        <v>88</v>
      </c>
      <c r="B32" s="82"/>
      <c r="C32" s="82"/>
      <c r="D32" s="82"/>
      <c r="E32" s="80">
        <f>'Planejamento (Preencha aqui)'!D7</f>
        <v>0</v>
      </c>
      <c r="F32" s="80"/>
    </row>
    <row r="42" spans="1:6" ht="18.75">
      <c r="A42" s="81" t="s">
        <v>93</v>
      </c>
      <c r="B42" s="81"/>
      <c r="C42" s="81"/>
      <c r="D42" s="81"/>
      <c r="E42" s="81"/>
      <c r="F42" s="81"/>
    </row>
    <row r="44" spans="1:6" ht="18.75">
      <c r="A44" s="33" t="s">
        <v>70</v>
      </c>
      <c r="B44" s="33"/>
      <c r="C44" s="33"/>
      <c r="D44" s="33"/>
      <c r="E44" s="80">
        <f ca="1">SUMIF('Planejamento (Preencha aqui)'!$B$12:$D$21,Fevereiro!A44,'Planejamento (Preencha aqui)'!$D$12:$D$21)</f>
        <v>0</v>
      </c>
      <c r="F44" s="80"/>
    </row>
    <row r="45" spans="1:6" ht="18.75">
      <c r="A45" s="33" t="s">
        <v>74</v>
      </c>
      <c r="B45" s="33"/>
      <c r="C45" s="33"/>
      <c r="D45" s="33"/>
      <c r="E45" s="80">
        <f ca="1">SUMIF('Planejamento (Preencha aqui)'!$B$12:$D$21,Fevereiro!A45,'Planejamento (Preencha aqui)'!$D$12:$D$21)</f>
        <v>0</v>
      </c>
      <c r="F45" s="80"/>
    </row>
    <row r="46" spans="1:6" ht="18.75">
      <c r="A46" s="79" t="s">
        <v>72</v>
      </c>
      <c r="B46" s="79"/>
      <c r="C46" s="79"/>
      <c r="D46" s="79"/>
      <c r="E46" s="80">
        <f ca="1">SUMIF('Planejamento (Preencha aqui)'!$B$12:$D$21,Fevereiro!A46,'Planejamento (Preencha aqui)'!$D$12:$D$21)</f>
        <v>0</v>
      </c>
      <c r="F46" s="80"/>
    </row>
    <row r="47" spans="1:6" ht="18.75">
      <c r="A47" s="79" t="s">
        <v>73</v>
      </c>
      <c r="B47" s="79"/>
      <c r="C47" s="79"/>
      <c r="D47" s="79"/>
      <c r="E47" s="80">
        <f ca="1">SUMIF('Planejamento (Preencha aqui)'!$B$12:$D$21,Fevereiro!A47,'Planejamento (Preencha aqui)'!$D$12:$D$21)</f>
        <v>0</v>
      </c>
      <c r="F47" s="80"/>
    </row>
    <row r="48" spans="1:6" ht="18.75">
      <c r="A48" s="79" t="s">
        <v>75</v>
      </c>
      <c r="B48" s="79"/>
      <c r="C48" s="79"/>
      <c r="D48" s="79"/>
      <c r="E48" s="80">
        <f ca="1">SUMIF('Planejamento (Preencha aqui)'!$B$12:$D$21,Fevereiro!A48,'Planejamento (Preencha aqui)'!$D$12:$D$21)</f>
        <v>0</v>
      </c>
      <c r="F48" s="80"/>
    </row>
    <row r="49" spans="1:6" ht="18.75">
      <c r="A49" s="79" t="s">
        <v>71</v>
      </c>
      <c r="B49" s="79"/>
      <c r="C49" s="79"/>
      <c r="D49" s="79"/>
      <c r="E49" s="80">
        <f ca="1">SUMIF('Planejamento (Preencha aqui)'!$B$12:$D$21,Fevereiro!A49,'Planejamento (Preencha aqui)'!$D$12:$D$21)</f>
        <v>0</v>
      </c>
      <c r="F49" s="80"/>
    </row>
    <row r="50" spans="1:6" ht="18.75">
      <c r="A50" s="79" t="s">
        <v>64</v>
      </c>
      <c r="B50" s="79"/>
      <c r="C50" s="79"/>
      <c r="D50" s="79"/>
      <c r="E50" s="80">
        <f ca="1">SUMIF('Planejamento (Preencha aqui)'!$B$12:$D$21,Fevereiro!A50,'Planejamento (Preencha aqui)'!$D$12:$D$21)</f>
        <v>0</v>
      </c>
      <c r="F50" s="80"/>
    </row>
    <row r="51" spans="1:6" ht="18.75">
      <c r="A51" s="79" t="s">
        <v>76</v>
      </c>
      <c r="B51" s="79"/>
      <c r="C51" s="79"/>
      <c r="D51" s="79"/>
      <c r="E51" s="80">
        <f ca="1">SUMIF('Planejamento (Preencha aqui)'!$B$12:$D$21,Fevereiro!A51,'Planejamento (Preencha aqui)'!$D$12:$D$21)</f>
        <v>0</v>
      </c>
      <c r="F51" s="80"/>
    </row>
    <row r="56" spans="1:6" ht="18.75">
      <c r="A56" s="81" t="s">
        <v>92</v>
      </c>
      <c r="B56" s="81"/>
      <c r="C56" s="81"/>
      <c r="D56" s="81"/>
      <c r="E56" s="81"/>
      <c r="F56" s="81"/>
    </row>
    <row r="58" spans="1:6" ht="18.75">
      <c r="A58" s="33" t="s">
        <v>70</v>
      </c>
      <c r="B58" s="33"/>
      <c r="C58" s="33"/>
      <c r="D58" s="33"/>
      <c r="E58" s="80">
        <f ca="1">SUMIF('Planejamento (Preencha aqui)'!$B$25:$D$39,Fevereiro!A58,'Planejamento (Preencha aqui)'!$D$25:$D$39)</f>
        <v>0</v>
      </c>
      <c r="F58" s="80"/>
    </row>
    <row r="59" spans="1:6" ht="18.75">
      <c r="A59" s="33" t="s">
        <v>74</v>
      </c>
      <c r="B59" s="33"/>
      <c r="C59" s="33"/>
      <c r="D59" s="33"/>
      <c r="E59" s="80">
        <f ca="1">SUMIF('Planejamento (Preencha aqui)'!$B$25:$D$39,Fevereiro!A59,'Planejamento (Preencha aqui)'!$D$25:$D$39)</f>
        <v>0</v>
      </c>
      <c r="F59" s="80"/>
    </row>
    <row r="60" spans="1:6" ht="18.75">
      <c r="A60" s="79" t="s">
        <v>72</v>
      </c>
      <c r="B60" s="79"/>
      <c r="C60" s="79"/>
      <c r="D60" s="79"/>
      <c r="E60" s="80">
        <f ca="1">SUMIF('Planejamento (Preencha aqui)'!$B$25:$D$39,Fevereiro!A60,'Planejamento (Preencha aqui)'!$D$25:$D$39)</f>
        <v>0</v>
      </c>
      <c r="F60" s="80"/>
    </row>
    <row r="61" spans="1:6" ht="18.75">
      <c r="A61" s="79" t="s">
        <v>73</v>
      </c>
      <c r="B61" s="79"/>
      <c r="C61" s="79"/>
      <c r="D61" s="79"/>
      <c r="E61" s="80">
        <f ca="1">SUMIF('Planejamento (Preencha aqui)'!$B$25:$D$39,Fevereiro!A61,'Planejamento (Preencha aqui)'!$D$25:$D$39)</f>
        <v>0</v>
      </c>
      <c r="F61" s="80"/>
    </row>
    <row r="62" spans="1:6" ht="18.75">
      <c r="A62" s="79" t="s">
        <v>75</v>
      </c>
      <c r="B62" s="79"/>
      <c r="C62" s="79"/>
      <c r="D62" s="79"/>
      <c r="E62" s="80">
        <f ca="1">SUMIF('Planejamento (Preencha aqui)'!$B$25:$D$39,Fevereiro!A62,'Planejamento (Preencha aqui)'!$D$25:$D$39)</f>
        <v>0</v>
      </c>
      <c r="F62" s="80"/>
    </row>
    <row r="63" spans="1:6" ht="18.75">
      <c r="A63" s="79" t="s">
        <v>71</v>
      </c>
      <c r="B63" s="79"/>
      <c r="C63" s="79"/>
      <c r="D63" s="79"/>
      <c r="E63" s="80">
        <f ca="1">SUMIF('Planejamento (Preencha aqui)'!$B$25:$D$39,Fevereiro!A63,'Planejamento (Preencha aqui)'!$D$25:$D$39)</f>
        <v>0</v>
      </c>
      <c r="F63" s="80"/>
    </row>
    <row r="64" spans="1:6" ht="18.75">
      <c r="A64" s="79" t="s">
        <v>64</v>
      </c>
      <c r="B64" s="79"/>
      <c r="C64" s="79"/>
      <c r="D64" s="79"/>
      <c r="E64" s="80">
        <f ca="1">SUMIF('Planejamento (Preencha aqui)'!$B$25:$D$39,Fevereiro!A64,'Planejamento (Preencha aqui)'!$D$25:$D$39)</f>
        <v>0</v>
      </c>
      <c r="F64" s="80"/>
    </row>
    <row r="65" spans="1:6" ht="18.75">
      <c r="A65" s="79" t="s">
        <v>76</v>
      </c>
      <c r="B65" s="79"/>
      <c r="C65" s="79"/>
      <c r="D65" s="79"/>
      <c r="E65" s="80">
        <f ca="1">SUMIF('Planejamento (Preencha aqui)'!$B$25:$D$39,Fevereiro!A65,'Planejamento (Preencha aqui)'!$D$25:$D$39)</f>
        <v>0</v>
      </c>
      <c r="F65" s="80"/>
    </row>
    <row r="70" spans="1:6" ht="18.75">
      <c r="A70" s="81" t="s">
        <v>91</v>
      </c>
      <c r="B70" s="81"/>
      <c r="C70" s="81"/>
      <c r="D70" s="81"/>
      <c r="E70" s="81"/>
      <c r="F70" s="81"/>
    </row>
    <row r="72" spans="1:6" ht="18.75">
      <c r="A72" s="33" t="s">
        <v>70</v>
      </c>
      <c r="B72" s="33"/>
      <c r="C72" s="33"/>
      <c r="D72" s="33"/>
      <c r="E72" s="80">
        <f ca="1">SUMIF('Planejamento (Preencha aqui)'!$B$42:$D$53,Fevereiro!A72,'Planejamento (Preencha aqui)'!$D$42:$D$53)</f>
        <v>0</v>
      </c>
      <c r="F72" s="80"/>
    </row>
    <row r="73" spans="1:6" ht="18.75">
      <c r="A73" s="33" t="s">
        <v>74</v>
      </c>
      <c r="B73" s="33"/>
      <c r="C73" s="33"/>
      <c r="D73" s="33"/>
      <c r="E73" s="80">
        <f ca="1">SUMIF('Planejamento (Preencha aqui)'!$B$42:$D$53,Fevereiro!A73,'Planejamento (Preencha aqui)'!$D$42:$D$53)</f>
        <v>0</v>
      </c>
      <c r="F73" s="80"/>
    </row>
    <row r="74" spans="1:6" ht="18.75">
      <c r="A74" s="79" t="s">
        <v>72</v>
      </c>
      <c r="B74" s="79"/>
      <c r="C74" s="79"/>
      <c r="D74" s="79"/>
      <c r="E74" s="80">
        <f ca="1">SUMIF('Planejamento (Preencha aqui)'!$B$42:$D$53,Fevereiro!A74,'Planejamento (Preencha aqui)'!$D$42:$D$53)</f>
        <v>0</v>
      </c>
      <c r="F74" s="80"/>
    </row>
    <row r="75" spans="1:6" ht="18.75">
      <c r="A75" s="79" t="s">
        <v>73</v>
      </c>
      <c r="B75" s="79"/>
      <c r="C75" s="79"/>
      <c r="D75" s="79"/>
      <c r="E75" s="80">
        <f ca="1">SUMIF('Planejamento (Preencha aqui)'!$B$42:$D$53,Fevereiro!A75,'Planejamento (Preencha aqui)'!$D$42:$D$53)</f>
        <v>0</v>
      </c>
      <c r="F75" s="80"/>
    </row>
    <row r="76" spans="1:6" ht="18.75">
      <c r="A76" s="79" t="s">
        <v>75</v>
      </c>
      <c r="B76" s="79"/>
      <c r="C76" s="79"/>
      <c r="D76" s="79"/>
      <c r="E76" s="80">
        <f ca="1">SUMIF('Planejamento (Preencha aqui)'!$B$42:$D$53,Fevereiro!A76,'Planejamento (Preencha aqui)'!$D$42:$D$53)</f>
        <v>0</v>
      </c>
      <c r="F76" s="80"/>
    </row>
    <row r="77" spans="1:6" ht="18.75">
      <c r="A77" s="79" t="s">
        <v>71</v>
      </c>
      <c r="B77" s="79"/>
      <c r="C77" s="79"/>
      <c r="D77" s="79"/>
      <c r="E77" s="80">
        <f ca="1">SUMIF('Planejamento (Preencha aqui)'!$B$42:$D$53,Fevereiro!A77,'Planejamento (Preencha aqui)'!$D$42:$D$53)</f>
        <v>0</v>
      </c>
      <c r="F77" s="80"/>
    </row>
    <row r="78" spans="1:6" ht="18.75">
      <c r="A78" s="79" t="s">
        <v>64</v>
      </c>
      <c r="B78" s="79"/>
      <c r="C78" s="79"/>
      <c r="D78" s="79"/>
      <c r="E78" s="80">
        <f ca="1">SUMIF('Planejamento (Preencha aqui)'!$B$42:$D$53,Fevereiro!A78,'Planejamento (Preencha aqui)'!$D$42:$D$53)</f>
        <v>0</v>
      </c>
      <c r="F78" s="80"/>
    </row>
    <row r="79" spans="1:6" ht="18.75">
      <c r="A79" s="79" t="s">
        <v>76</v>
      </c>
      <c r="B79" s="79"/>
      <c r="C79" s="79"/>
      <c r="D79" s="79"/>
      <c r="E79" s="80">
        <f ca="1">SUMIF('Planejamento (Preencha aqui)'!$B$42:$D$53,Fevereiro!A79,'Planejamento (Preencha aqui)'!$D$42:$D$53)</f>
        <v>0</v>
      </c>
      <c r="F79" s="80"/>
    </row>
    <row r="84" spans="1:6" ht="18.75">
      <c r="A84" s="81" t="s">
        <v>94</v>
      </c>
      <c r="B84" s="81"/>
      <c r="C84" s="81"/>
      <c r="D84" s="81"/>
      <c r="E84" s="81"/>
      <c r="F84" s="81"/>
    </row>
    <row r="86" spans="1:6" ht="18.75">
      <c r="A86" s="33" t="s">
        <v>70</v>
      </c>
      <c r="B86" s="33"/>
      <c r="C86" s="33"/>
      <c r="D86" s="33"/>
      <c r="E86" s="80">
        <f ca="1">SUMIF('Planejamento (Preencha aqui)'!$B$56:$D$64,Fevereiro!A86,'Planejamento (Preencha aqui)'!$D$56:$D$64)</f>
        <v>0</v>
      </c>
      <c r="F86" s="80"/>
    </row>
    <row r="87" spans="1:6" ht="18.75">
      <c r="A87" s="33" t="s">
        <v>74</v>
      </c>
      <c r="B87" s="33"/>
      <c r="C87" s="33"/>
      <c r="D87" s="33"/>
      <c r="E87" s="80">
        <f ca="1">SUMIF('Planejamento (Preencha aqui)'!$B$56:$D$64,Fevereiro!A87,'Planejamento (Preencha aqui)'!$D$56:$D$64)</f>
        <v>0</v>
      </c>
      <c r="F87" s="80"/>
    </row>
    <row r="88" spans="1:6" ht="18.75">
      <c r="A88" s="79" t="s">
        <v>72</v>
      </c>
      <c r="B88" s="79"/>
      <c r="C88" s="79"/>
      <c r="D88" s="79"/>
      <c r="E88" s="80">
        <f ca="1">SUMIF('Planejamento (Preencha aqui)'!$B$56:$D$64,Fevereiro!A88,'Planejamento (Preencha aqui)'!$D$56:$D$64)</f>
        <v>0</v>
      </c>
      <c r="F88" s="80"/>
    </row>
    <row r="89" spans="1:6" ht="18.75">
      <c r="A89" s="79" t="s">
        <v>73</v>
      </c>
      <c r="B89" s="79"/>
      <c r="C89" s="79"/>
      <c r="D89" s="79"/>
      <c r="E89" s="80">
        <f ca="1">SUMIF('Planejamento (Preencha aqui)'!$B$56:$D$64,Fevereiro!A89,'Planejamento (Preencha aqui)'!$D$56:$D$64)</f>
        <v>0</v>
      </c>
      <c r="F89" s="80"/>
    </row>
    <row r="90" spans="1:6" ht="18.75">
      <c r="A90" s="79" t="s">
        <v>75</v>
      </c>
      <c r="B90" s="79"/>
      <c r="C90" s="79"/>
      <c r="D90" s="79"/>
      <c r="E90" s="80">
        <f ca="1">SUMIF('Planejamento (Preencha aqui)'!$B$56:$D$64,Fevereiro!A90,'Planejamento (Preencha aqui)'!$D$56:$D$64)</f>
        <v>0</v>
      </c>
      <c r="F90" s="80"/>
    </row>
    <row r="91" spans="1:6" ht="18.75">
      <c r="A91" s="79" t="s">
        <v>71</v>
      </c>
      <c r="B91" s="79"/>
      <c r="C91" s="79"/>
      <c r="D91" s="79"/>
      <c r="E91" s="80">
        <f ca="1">SUMIF('Planejamento (Preencha aqui)'!$B$56:$D$64,Fevereiro!A91,'Planejamento (Preencha aqui)'!$D$56:$D$64)</f>
        <v>0</v>
      </c>
      <c r="F91" s="80"/>
    </row>
    <row r="92" spans="1:6" ht="18.75">
      <c r="A92" s="79" t="s">
        <v>64</v>
      </c>
      <c r="B92" s="79"/>
      <c r="C92" s="79"/>
      <c r="D92" s="79"/>
      <c r="E92" s="80">
        <f ca="1">SUMIF('Planejamento (Preencha aqui)'!$B$56:$D$64,Fevereiro!A92,'Planejamento (Preencha aqui)'!$D$56:$D$64)</f>
        <v>0</v>
      </c>
      <c r="F92" s="80"/>
    </row>
    <row r="93" spans="1:6" ht="18.75">
      <c r="A93" s="79" t="s">
        <v>76</v>
      </c>
      <c r="B93" s="79"/>
      <c r="C93" s="79"/>
      <c r="D93" s="79"/>
      <c r="E93" s="80">
        <f ca="1">SUMIF('Planejamento (Preencha aqui)'!$B$56:$D$64,Fevereiro!A93,'Planejamento (Preencha aqui)'!$D$56:$D$64)</f>
        <v>0</v>
      </c>
      <c r="F93" s="80"/>
    </row>
  </sheetData>
  <mergeCells count="77">
    <mergeCell ref="A91:D91"/>
    <mergeCell ref="E91:F91"/>
    <mergeCell ref="A92:D92"/>
    <mergeCell ref="E92:F92"/>
    <mergeCell ref="A93:D93"/>
    <mergeCell ref="E93:F93"/>
    <mergeCell ref="A90:D90"/>
    <mergeCell ref="E90:F90"/>
    <mergeCell ref="A78:D78"/>
    <mergeCell ref="E78:F78"/>
    <mergeCell ref="A79:D79"/>
    <mergeCell ref="E79:F79"/>
    <mergeCell ref="A84:F84"/>
    <mergeCell ref="E86:F86"/>
    <mergeCell ref="E87:F87"/>
    <mergeCell ref="A88:D88"/>
    <mergeCell ref="E88:F88"/>
    <mergeCell ref="A89:D89"/>
    <mergeCell ref="E89:F89"/>
    <mergeCell ref="A75:D75"/>
    <mergeCell ref="E75:F75"/>
    <mergeCell ref="A76:D76"/>
    <mergeCell ref="E76:F76"/>
    <mergeCell ref="A77:D77"/>
    <mergeCell ref="E77:F77"/>
    <mergeCell ref="A74:D74"/>
    <mergeCell ref="E74:F74"/>
    <mergeCell ref="A62:D62"/>
    <mergeCell ref="E62:F62"/>
    <mergeCell ref="A63:D63"/>
    <mergeCell ref="E63:F63"/>
    <mergeCell ref="A64:D64"/>
    <mergeCell ref="E64:F64"/>
    <mergeCell ref="A65:D65"/>
    <mergeCell ref="E65:F65"/>
    <mergeCell ref="A70:F70"/>
    <mergeCell ref="E72:F72"/>
    <mergeCell ref="E73:F73"/>
    <mergeCell ref="A61:D61"/>
    <mergeCell ref="E61:F61"/>
    <mergeCell ref="A49:D49"/>
    <mergeCell ref="E49:F49"/>
    <mergeCell ref="A50:D50"/>
    <mergeCell ref="E50:F50"/>
    <mergeCell ref="A51:D51"/>
    <mergeCell ref="E51:F51"/>
    <mergeCell ref="A56:F56"/>
    <mergeCell ref="E58:F58"/>
    <mergeCell ref="E59:F59"/>
    <mergeCell ref="A60:D60"/>
    <mergeCell ref="E60:F60"/>
    <mergeCell ref="A48:D48"/>
    <mergeCell ref="E48:F48"/>
    <mergeCell ref="A31:D31"/>
    <mergeCell ref="E31:F31"/>
    <mergeCell ref="A32:D32"/>
    <mergeCell ref="E32:F32"/>
    <mergeCell ref="A42:F42"/>
    <mergeCell ref="E44:F44"/>
    <mergeCell ref="E45:F45"/>
    <mergeCell ref="A46:D46"/>
    <mergeCell ref="E46:F46"/>
    <mergeCell ref="A47:D47"/>
    <mergeCell ref="E47:F47"/>
    <mergeCell ref="M12:S14"/>
    <mergeCell ref="M15:S20"/>
    <mergeCell ref="M21:S24"/>
    <mergeCell ref="A28:F28"/>
    <mergeCell ref="A30:D30"/>
    <mergeCell ref="E30:F30"/>
    <mergeCell ref="A1:S4"/>
    <mergeCell ref="A7:B9"/>
    <mergeCell ref="C7:E9"/>
    <mergeCell ref="G7:H9"/>
    <mergeCell ref="I7:K9"/>
    <mergeCell ref="M7:P9"/>
    <mergeCell ref="Q7:S9"/>
  </mergeCells>
  <conditionalFormatting sqref="M15">
    <cfRule type="cellIs" dxfId="141" priority="20" operator="lessThan">
      <formula>0</formula>
    </cfRule>
    <cfRule type="cellIs" dxfId="140" priority="21" operator="greaterThan">
      <formula>0</formula>
    </cfRule>
    <cfRule type="cellIs" dxfId="139" priority="22" operator="greaterThan">
      <formula>0</formula>
    </cfRule>
    <cfRule type="colorScale" priority="23">
      <colorScale>
        <cfvo type="num" val="-10000000000"/>
        <cfvo type="num" val="1"/>
        <color rgb="FFFF0000"/>
        <color theme="8"/>
      </colorScale>
    </cfRule>
  </conditionalFormatting>
  <conditionalFormatting sqref="M15">
    <cfRule type="cellIs" dxfId="138" priority="19" operator="lessThan">
      <formula>-330</formula>
    </cfRule>
  </conditionalFormatting>
  <conditionalFormatting sqref="M15:S20">
    <cfRule type="cellIs" dxfId="137" priority="14" operator="equal">
      <formula>0</formula>
    </cfRule>
  </conditionalFormatting>
  <conditionalFormatting sqref="M21">
    <cfRule type="cellIs" dxfId="136" priority="8" operator="lessThan">
      <formula>-330</formula>
    </cfRule>
  </conditionalFormatting>
  <conditionalFormatting sqref="M21:S24">
    <cfRule type="cellIs" dxfId="135" priority="1" operator="equal">
      <formula>"Parabéns! Você está no caminho certo. Continue utilizando nossa planilha para manter sua saúde financeira em dia."</formula>
    </cfRule>
    <cfRule type="cellIs" dxfId="134" priority="2" operator="equal">
      <formula>0</formula>
    </cfRule>
    <cfRule type="cellIs" dxfId="133" priority="3" operator="equal">
      <formula>0</formula>
    </cfRule>
    <cfRule type="cellIs" dxfId="132" priority="4" operator="equal">
      <formula>"Não desanime! Continue utilizando nossa planilha para organizar sua saúde financeira."</formula>
    </cfRule>
    <cfRule type="cellIs" dxfId="131" priority="5" operator="equal">
      <formula>"Parabéns! Você esta no caminho certo. Continue utilizando nossa planilha para manter sua saúde financeira em dia."</formula>
    </cfRule>
    <cfRule type="cellIs" dxfId="130" priority="6" operator="equal">
      <formula>"Parabéns! Você esta no caminho certo. Continue utilizando nossa planilha para manter sua súde financeira em dia."</formula>
    </cfRule>
    <cfRule type="cellIs" dxfId="129" priority="7" operator="equal">
      <formula>"Não desanime! Continue utilizando nossa planilha para organizar sua súde financeira."</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32"/>
  </cols>
  <sheetData>
    <row r="1" spans="1:23" ht="34.5" customHeight="1">
      <c r="A1" s="87" t="s">
        <v>16</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102</v>
      </c>
      <c r="B7" s="83"/>
      <c r="C7" s="86">
        <f>'Planejamento (Preencha aqui)'!E4</f>
        <v>0</v>
      </c>
      <c r="D7" s="86"/>
      <c r="E7" s="86"/>
      <c r="G7" s="85" t="s">
        <v>90</v>
      </c>
      <c r="H7" s="85"/>
      <c r="I7" s="84">
        <f>'Planejamento (Preencha aqui)'!E8</f>
        <v>0</v>
      </c>
      <c r="J7" s="84"/>
      <c r="K7" s="84"/>
      <c r="M7" s="83" t="s">
        <v>95</v>
      </c>
      <c r="N7" s="83"/>
      <c r="O7" s="83"/>
      <c r="P7" s="83"/>
      <c r="Q7" s="86">
        <f>C7-I7</f>
        <v>0</v>
      </c>
      <c r="R7" s="86"/>
      <c r="S7" s="86"/>
      <c r="W7" s="32"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aqui)'!E5</f>
        <v>0</v>
      </c>
      <c r="F30" s="80"/>
    </row>
    <row r="31" spans="1:19" ht="18.75">
      <c r="A31" s="82" t="s">
        <v>28</v>
      </c>
      <c r="B31" s="82"/>
      <c r="C31" s="82"/>
      <c r="D31" s="82"/>
      <c r="E31" s="80">
        <f>'Planejamento (Preencha aqui)'!E6</f>
        <v>0</v>
      </c>
      <c r="F31" s="80"/>
    </row>
    <row r="32" spans="1:19" ht="18.75">
      <c r="A32" s="82" t="s">
        <v>88</v>
      </c>
      <c r="B32" s="82"/>
      <c r="C32" s="82"/>
      <c r="D32" s="82"/>
      <c r="E32" s="80">
        <f>'Planejamento (Preencha aqui)'!E7</f>
        <v>0</v>
      </c>
      <c r="F32" s="80"/>
    </row>
    <row r="42" spans="1:6" ht="18.75">
      <c r="A42" s="81" t="s">
        <v>93</v>
      </c>
      <c r="B42" s="81"/>
      <c r="C42" s="81"/>
      <c r="D42" s="81"/>
      <c r="E42" s="81"/>
      <c r="F42" s="81"/>
    </row>
    <row r="44" spans="1:6" ht="18.75">
      <c r="A44" s="33" t="s">
        <v>70</v>
      </c>
      <c r="B44" s="33"/>
      <c r="C44" s="33"/>
      <c r="D44" s="33"/>
      <c r="E44" s="80">
        <f ca="1">SUMIF('Planejamento (Preencha aqui)'!$B$12:$E$21,Março!A44,'Planejamento (Preencha aqui)'!$E$12:$E$21)</f>
        <v>0</v>
      </c>
      <c r="F44" s="80"/>
    </row>
    <row r="45" spans="1:6" ht="18.75">
      <c r="A45" s="33" t="s">
        <v>74</v>
      </c>
      <c r="B45" s="33"/>
      <c r="C45" s="33"/>
      <c r="D45" s="33"/>
      <c r="E45" s="80">
        <f ca="1">SUMIF('Planejamento (Preencha aqui)'!$B$12:$E$21,Março!A45,'Planejamento (Preencha aqui)'!$E$12:$E$21)</f>
        <v>0</v>
      </c>
      <c r="F45" s="80"/>
    </row>
    <row r="46" spans="1:6" ht="18.75">
      <c r="A46" s="79" t="s">
        <v>72</v>
      </c>
      <c r="B46" s="79"/>
      <c r="C46" s="79"/>
      <c r="D46" s="79"/>
      <c r="E46" s="80">
        <f ca="1">SUMIF('Planejamento (Preencha aqui)'!$B$12:$E$21,Março!A46,'Planejamento (Preencha aqui)'!$E$12:$E$21)</f>
        <v>0</v>
      </c>
      <c r="F46" s="80"/>
    </row>
    <row r="47" spans="1:6" ht="18.75">
      <c r="A47" s="79" t="s">
        <v>73</v>
      </c>
      <c r="B47" s="79"/>
      <c r="C47" s="79"/>
      <c r="D47" s="79"/>
      <c r="E47" s="80">
        <f ca="1">SUMIF('Planejamento (Preencha aqui)'!$B$12:$E$21,Março!A47,'Planejamento (Preencha aqui)'!$E$12:$E$21)</f>
        <v>0</v>
      </c>
      <c r="F47" s="80"/>
    </row>
    <row r="48" spans="1:6" ht="18.75">
      <c r="A48" s="79" t="s">
        <v>75</v>
      </c>
      <c r="B48" s="79"/>
      <c r="C48" s="79"/>
      <c r="D48" s="79"/>
      <c r="E48" s="80">
        <f ca="1">SUMIF('Planejamento (Preencha aqui)'!$B$12:$E$21,Março!A48,'Planejamento (Preencha aqui)'!$E$12:$E$21)</f>
        <v>0</v>
      </c>
      <c r="F48" s="80"/>
    </row>
    <row r="49" spans="1:6" ht="18.75">
      <c r="A49" s="79" t="s">
        <v>71</v>
      </c>
      <c r="B49" s="79"/>
      <c r="C49" s="79"/>
      <c r="D49" s="79"/>
      <c r="E49" s="80">
        <f ca="1">SUMIF('Planejamento (Preencha aqui)'!$B$12:$E$21,Março!A49,'Planejamento (Preencha aqui)'!$E$12:$E$21)</f>
        <v>0</v>
      </c>
      <c r="F49" s="80"/>
    </row>
    <row r="50" spans="1:6" ht="18.75">
      <c r="A50" s="79" t="s">
        <v>64</v>
      </c>
      <c r="B50" s="79"/>
      <c r="C50" s="79"/>
      <c r="D50" s="79"/>
      <c r="E50" s="80">
        <f ca="1">SUMIF('Planejamento (Preencha aqui)'!$B$12:$E$21,Março!A50,'Planejamento (Preencha aqui)'!$E$12:$E$21)</f>
        <v>0</v>
      </c>
      <c r="F50" s="80"/>
    </row>
    <row r="51" spans="1:6" ht="18.75">
      <c r="A51" s="79" t="s">
        <v>76</v>
      </c>
      <c r="B51" s="79"/>
      <c r="C51" s="79"/>
      <c r="D51" s="79"/>
      <c r="E51" s="80">
        <f ca="1">SUMIF('Planejamento (Preencha aqui)'!$B$12:$E$21,Março!A51,'Planejamento (Preencha aqui)'!$E$12:$E$21)</f>
        <v>0</v>
      </c>
      <c r="F51" s="80"/>
    </row>
    <row r="56" spans="1:6" ht="18.75">
      <c r="A56" s="81" t="s">
        <v>92</v>
      </c>
      <c r="B56" s="81"/>
      <c r="C56" s="81"/>
      <c r="D56" s="81"/>
      <c r="E56" s="81"/>
      <c r="F56" s="81"/>
    </row>
    <row r="58" spans="1:6" ht="18.75">
      <c r="A58" s="33" t="s">
        <v>70</v>
      </c>
      <c r="B58" s="33"/>
      <c r="C58" s="33"/>
      <c r="D58" s="33"/>
      <c r="E58" s="80">
        <f ca="1">SUMIF('Planejamento (Preencha aqui)'!$B$25:$E$39,Março!A58,'Planejamento (Preencha aqui)'!$E$25:$E$39)</f>
        <v>0</v>
      </c>
      <c r="F58" s="80"/>
    </row>
    <row r="59" spans="1:6" ht="18.75">
      <c r="A59" s="33" t="s">
        <v>74</v>
      </c>
      <c r="B59" s="33"/>
      <c r="C59" s="33"/>
      <c r="D59" s="33"/>
      <c r="E59" s="80">
        <f ca="1">SUMIF('Planejamento (Preencha aqui)'!$B$25:$E$39,Março!A59,'Planejamento (Preencha aqui)'!$E$25:$E$39)</f>
        <v>0</v>
      </c>
      <c r="F59" s="80"/>
    </row>
    <row r="60" spans="1:6" ht="18.75">
      <c r="A60" s="79" t="s">
        <v>72</v>
      </c>
      <c r="B60" s="79"/>
      <c r="C60" s="79"/>
      <c r="D60" s="79"/>
      <c r="E60" s="80">
        <f ca="1">SUMIF('Planejamento (Preencha aqui)'!$B$25:$E$39,Março!A60,'Planejamento (Preencha aqui)'!$E$25:$E$39)</f>
        <v>0</v>
      </c>
      <c r="F60" s="80"/>
    </row>
    <row r="61" spans="1:6" ht="18.75">
      <c r="A61" s="79" t="s">
        <v>73</v>
      </c>
      <c r="B61" s="79"/>
      <c r="C61" s="79"/>
      <c r="D61" s="79"/>
      <c r="E61" s="80">
        <f ca="1">SUMIF('Planejamento (Preencha aqui)'!$B$25:$E$39,Março!A61,'Planejamento (Preencha aqui)'!$E$25:$E$39)</f>
        <v>0</v>
      </c>
      <c r="F61" s="80"/>
    </row>
    <row r="62" spans="1:6" ht="18.75">
      <c r="A62" s="79" t="s">
        <v>75</v>
      </c>
      <c r="B62" s="79"/>
      <c r="C62" s="79"/>
      <c r="D62" s="79"/>
      <c r="E62" s="80">
        <f ca="1">SUMIF('Planejamento (Preencha aqui)'!$B$25:$E$39,Março!A62,'Planejamento (Preencha aqui)'!$E$25:$E$39)</f>
        <v>0</v>
      </c>
      <c r="F62" s="80"/>
    </row>
    <row r="63" spans="1:6" ht="18.75">
      <c r="A63" s="79" t="s">
        <v>71</v>
      </c>
      <c r="B63" s="79"/>
      <c r="C63" s="79"/>
      <c r="D63" s="79"/>
      <c r="E63" s="80">
        <f ca="1">SUMIF('Planejamento (Preencha aqui)'!$B$25:$E$39,Março!A63,'Planejamento (Preencha aqui)'!$E$25:$E$39)</f>
        <v>0</v>
      </c>
      <c r="F63" s="80"/>
    </row>
    <row r="64" spans="1:6" ht="18.75">
      <c r="A64" s="79" t="s">
        <v>64</v>
      </c>
      <c r="B64" s="79"/>
      <c r="C64" s="79"/>
      <c r="D64" s="79"/>
      <c r="E64" s="80">
        <f ca="1">SUMIF('Planejamento (Preencha aqui)'!$B$25:$E$39,Março!A64,'Planejamento (Preencha aqui)'!$E$25:$E$39)</f>
        <v>0</v>
      </c>
      <c r="F64" s="80"/>
    </row>
    <row r="65" spans="1:6" ht="18.75">
      <c r="A65" s="79" t="s">
        <v>76</v>
      </c>
      <c r="B65" s="79"/>
      <c r="C65" s="79"/>
      <c r="D65" s="79"/>
      <c r="E65" s="80">
        <f ca="1">SUMIF('Planejamento (Preencha aqui)'!$B$25:$E$39,Março!A65,'Planejamento (Preencha aqui)'!$E$25:$E$39)</f>
        <v>0</v>
      </c>
      <c r="F65" s="80"/>
    </row>
    <row r="70" spans="1:6" ht="18.75">
      <c r="A70" s="81" t="s">
        <v>91</v>
      </c>
      <c r="B70" s="81"/>
      <c r="C70" s="81"/>
      <c r="D70" s="81"/>
      <c r="E70" s="81"/>
      <c r="F70" s="81"/>
    </row>
    <row r="72" spans="1:6" ht="18.75">
      <c r="A72" s="33" t="s">
        <v>70</v>
      </c>
      <c r="B72" s="33"/>
      <c r="C72" s="33"/>
      <c r="D72" s="33"/>
      <c r="E72" s="80">
        <f ca="1">SUMIF('Planejamento (Preencha aqui)'!$B$42:$E$53,Março!A72,'Planejamento (Preencha aqui)'!$E$42:$E$53)</f>
        <v>0</v>
      </c>
      <c r="F72" s="80"/>
    </row>
    <row r="73" spans="1:6" ht="18.75">
      <c r="A73" s="33" t="s">
        <v>74</v>
      </c>
      <c r="B73" s="33"/>
      <c r="C73" s="33"/>
      <c r="D73" s="33"/>
      <c r="E73" s="80">
        <f ca="1">SUMIF('Planejamento (Preencha aqui)'!$B$42:$E$53,Março!A73,'Planejamento (Preencha aqui)'!$E$42:$E$53)</f>
        <v>0</v>
      </c>
      <c r="F73" s="80"/>
    </row>
    <row r="74" spans="1:6" ht="18.75">
      <c r="A74" s="79" t="s">
        <v>72</v>
      </c>
      <c r="B74" s="79"/>
      <c r="C74" s="79"/>
      <c r="D74" s="79"/>
      <c r="E74" s="80">
        <f ca="1">SUMIF('Planejamento (Preencha aqui)'!$B$42:$E$53,Março!A74,'Planejamento (Preencha aqui)'!$E$42:$E$53)</f>
        <v>0</v>
      </c>
      <c r="F74" s="80"/>
    </row>
    <row r="75" spans="1:6" ht="18.75">
      <c r="A75" s="79" t="s">
        <v>73</v>
      </c>
      <c r="B75" s="79"/>
      <c r="C75" s="79"/>
      <c r="D75" s="79"/>
      <c r="E75" s="80">
        <f ca="1">SUMIF('Planejamento (Preencha aqui)'!$B$42:$E$53,Março!A75,'Planejamento (Preencha aqui)'!$E$42:$E$53)</f>
        <v>0</v>
      </c>
      <c r="F75" s="80"/>
    </row>
    <row r="76" spans="1:6" ht="18.75">
      <c r="A76" s="79" t="s">
        <v>75</v>
      </c>
      <c r="B76" s="79"/>
      <c r="C76" s="79"/>
      <c r="D76" s="79"/>
      <c r="E76" s="80">
        <f ca="1">SUMIF('Planejamento (Preencha aqui)'!$B$42:$E$53,Março!A76,'Planejamento (Preencha aqui)'!$E$42:$E$53)</f>
        <v>0</v>
      </c>
      <c r="F76" s="80"/>
    </row>
    <row r="77" spans="1:6" ht="18.75">
      <c r="A77" s="79" t="s">
        <v>71</v>
      </c>
      <c r="B77" s="79"/>
      <c r="C77" s="79"/>
      <c r="D77" s="79"/>
      <c r="E77" s="80">
        <f ca="1">SUMIF('Planejamento (Preencha aqui)'!$B$42:$E$53,Março!A77,'Planejamento (Preencha aqui)'!$E$42:$E$53)</f>
        <v>0</v>
      </c>
      <c r="F77" s="80"/>
    </row>
    <row r="78" spans="1:6" ht="18.75">
      <c r="A78" s="79" t="s">
        <v>64</v>
      </c>
      <c r="B78" s="79"/>
      <c r="C78" s="79"/>
      <c r="D78" s="79"/>
      <c r="E78" s="80">
        <f ca="1">SUMIF('Planejamento (Preencha aqui)'!$B$42:$E$53,Março!A78,'Planejamento (Preencha aqui)'!$E$42:$E$53)</f>
        <v>0</v>
      </c>
      <c r="F78" s="80"/>
    </row>
    <row r="79" spans="1:6" ht="18.75">
      <c r="A79" s="79" t="s">
        <v>76</v>
      </c>
      <c r="B79" s="79"/>
      <c r="C79" s="79"/>
      <c r="D79" s="79"/>
      <c r="E79" s="80">
        <f ca="1">SUMIF('Planejamento (Preencha aqui)'!$B$42:$E$53,Março!A79,'Planejamento (Preencha aqui)'!$E$42:$E$53)</f>
        <v>0</v>
      </c>
      <c r="F79" s="80"/>
    </row>
    <row r="84" spans="1:6" ht="18.75">
      <c r="A84" s="81" t="s">
        <v>94</v>
      </c>
      <c r="B84" s="81"/>
      <c r="C84" s="81"/>
      <c r="D84" s="81"/>
      <c r="E84" s="81"/>
      <c r="F84" s="81"/>
    </row>
    <row r="86" spans="1:6" ht="18.75">
      <c r="A86" s="33" t="s">
        <v>70</v>
      </c>
      <c r="B86" s="33"/>
      <c r="C86" s="33"/>
      <c r="D86" s="33"/>
      <c r="E86" s="80">
        <f ca="1">SUMIF('Planejamento (Preencha aqui)'!$B$56:$E$64,Março!A86,'Planejamento (Preencha aqui)'!$E$56:$E$64)</f>
        <v>0</v>
      </c>
      <c r="F86" s="80"/>
    </row>
    <row r="87" spans="1:6" ht="18.75">
      <c r="A87" s="33" t="s">
        <v>74</v>
      </c>
      <c r="B87" s="33"/>
      <c r="C87" s="33"/>
      <c r="D87" s="33"/>
      <c r="E87" s="80">
        <f ca="1">SUMIF('Planejamento (Preencha aqui)'!$B$56:$E$64,Março!A87,'Planejamento (Preencha aqui)'!$E$56:$E$64)</f>
        <v>0</v>
      </c>
      <c r="F87" s="80"/>
    </row>
    <row r="88" spans="1:6" ht="18.75">
      <c r="A88" s="79" t="s">
        <v>72</v>
      </c>
      <c r="B88" s="79"/>
      <c r="C88" s="79"/>
      <c r="D88" s="79"/>
      <c r="E88" s="80">
        <f ca="1">SUMIF('Planejamento (Preencha aqui)'!$B$56:$E$64,Março!A88,'Planejamento (Preencha aqui)'!$E$56:$E$64)</f>
        <v>0</v>
      </c>
      <c r="F88" s="80"/>
    </row>
    <row r="89" spans="1:6" ht="18.75">
      <c r="A89" s="79" t="s">
        <v>73</v>
      </c>
      <c r="B89" s="79"/>
      <c r="C89" s="79"/>
      <c r="D89" s="79"/>
      <c r="E89" s="80">
        <f ca="1">SUMIF('Planejamento (Preencha aqui)'!$B$56:$E$64,Março!A89,'Planejamento (Preencha aqui)'!$E$56:$E$64)</f>
        <v>0</v>
      </c>
      <c r="F89" s="80"/>
    </row>
    <row r="90" spans="1:6" ht="18.75">
      <c r="A90" s="79" t="s">
        <v>75</v>
      </c>
      <c r="B90" s="79"/>
      <c r="C90" s="79"/>
      <c r="D90" s="79"/>
      <c r="E90" s="80">
        <f ca="1">SUMIF('Planejamento (Preencha aqui)'!$B$56:$E$64,Março!A90,'Planejamento (Preencha aqui)'!$E$56:$E$64)</f>
        <v>0</v>
      </c>
      <c r="F90" s="80"/>
    </row>
    <row r="91" spans="1:6" ht="18.75">
      <c r="A91" s="79" t="s">
        <v>71</v>
      </c>
      <c r="B91" s="79"/>
      <c r="C91" s="79"/>
      <c r="D91" s="79"/>
      <c r="E91" s="80">
        <f ca="1">SUMIF('Planejamento (Preencha aqui)'!$B$56:$E$64,Março!A91,'Planejamento (Preencha aqui)'!$E$56:$E$64)</f>
        <v>0</v>
      </c>
      <c r="F91" s="80"/>
    </row>
    <row r="92" spans="1:6" ht="18.75">
      <c r="A92" s="79" t="s">
        <v>64</v>
      </c>
      <c r="B92" s="79"/>
      <c r="C92" s="79"/>
      <c r="D92" s="79"/>
      <c r="E92" s="80">
        <f ca="1">SUMIF('Planejamento (Preencha aqui)'!$B$56:$E$64,Março!A92,'Planejamento (Preencha aqui)'!$E$56:$E$64)</f>
        <v>0</v>
      </c>
      <c r="F92" s="80"/>
    </row>
    <row r="93" spans="1:6" ht="18.75">
      <c r="A93" s="79" t="s">
        <v>76</v>
      </c>
      <c r="B93" s="79"/>
      <c r="C93" s="79"/>
      <c r="D93" s="79"/>
      <c r="E93" s="80">
        <f ca="1">SUMIF('Planejamento (Preencha aqui)'!$B$56:$E$64,Março!A93,'Planejamento (Preencha aqui)'!$E$56:$E$64)</f>
        <v>0</v>
      </c>
      <c r="F93" s="80"/>
    </row>
  </sheetData>
  <mergeCells count="77">
    <mergeCell ref="A91:D91"/>
    <mergeCell ref="E91:F91"/>
    <mergeCell ref="A92:D92"/>
    <mergeCell ref="E92:F92"/>
    <mergeCell ref="A93:D93"/>
    <mergeCell ref="E93:F93"/>
    <mergeCell ref="A90:D90"/>
    <mergeCell ref="E90:F90"/>
    <mergeCell ref="A78:D78"/>
    <mergeCell ref="E78:F78"/>
    <mergeCell ref="A79:D79"/>
    <mergeCell ref="E79:F79"/>
    <mergeCell ref="A84:F84"/>
    <mergeCell ref="E86:F86"/>
    <mergeCell ref="E87:F87"/>
    <mergeCell ref="A88:D88"/>
    <mergeCell ref="E88:F88"/>
    <mergeCell ref="A89:D89"/>
    <mergeCell ref="E89:F89"/>
    <mergeCell ref="A75:D75"/>
    <mergeCell ref="E75:F75"/>
    <mergeCell ref="A76:D76"/>
    <mergeCell ref="E76:F76"/>
    <mergeCell ref="A77:D77"/>
    <mergeCell ref="E77:F77"/>
    <mergeCell ref="A74:D74"/>
    <mergeCell ref="E74:F74"/>
    <mergeCell ref="A62:D62"/>
    <mergeCell ref="E62:F62"/>
    <mergeCell ref="A63:D63"/>
    <mergeCell ref="E63:F63"/>
    <mergeCell ref="A64:D64"/>
    <mergeCell ref="E64:F64"/>
    <mergeCell ref="A65:D65"/>
    <mergeCell ref="E65:F65"/>
    <mergeCell ref="A70:F70"/>
    <mergeCell ref="E72:F72"/>
    <mergeCell ref="E73:F73"/>
    <mergeCell ref="A61:D61"/>
    <mergeCell ref="E61:F61"/>
    <mergeCell ref="A49:D49"/>
    <mergeCell ref="E49:F49"/>
    <mergeCell ref="A50:D50"/>
    <mergeCell ref="E50:F50"/>
    <mergeCell ref="A51:D51"/>
    <mergeCell ref="E51:F51"/>
    <mergeCell ref="A56:F56"/>
    <mergeCell ref="E58:F58"/>
    <mergeCell ref="E59:F59"/>
    <mergeCell ref="A60:D60"/>
    <mergeCell ref="E60:F60"/>
    <mergeCell ref="A48:D48"/>
    <mergeCell ref="E48:F48"/>
    <mergeCell ref="A31:D31"/>
    <mergeCell ref="E31:F31"/>
    <mergeCell ref="A32:D32"/>
    <mergeCell ref="E32:F32"/>
    <mergeCell ref="A42:F42"/>
    <mergeCell ref="E44:F44"/>
    <mergeCell ref="E45:F45"/>
    <mergeCell ref="A46:D46"/>
    <mergeCell ref="E46:F46"/>
    <mergeCell ref="A47:D47"/>
    <mergeCell ref="E47:F47"/>
    <mergeCell ref="M12:S14"/>
    <mergeCell ref="M15:S20"/>
    <mergeCell ref="M21:S24"/>
    <mergeCell ref="A28:F28"/>
    <mergeCell ref="A30:D30"/>
    <mergeCell ref="E30:F30"/>
    <mergeCell ref="A1:S4"/>
    <mergeCell ref="A7:B9"/>
    <mergeCell ref="C7:E9"/>
    <mergeCell ref="G7:H9"/>
    <mergeCell ref="I7:K9"/>
    <mergeCell ref="M7:P9"/>
    <mergeCell ref="Q7:S9"/>
  </mergeCells>
  <conditionalFormatting sqref="M15">
    <cfRule type="cellIs" dxfId="128" priority="20" operator="lessThan">
      <formula>0</formula>
    </cfRule>
    <cfRule type="cellIs" dxfId="127" priority="21" operator="greaterThan">
      <formula>0</formula>
    </cfRule>
    <cfRule type="cellIs" dxfId="126" priority="22" operator="greaterThan">
      <formula>0</formula>
    </cfRule>
    <cfRule type="colorScale" priority="23">
      <colorScale>
        <cfvo type="num" val="-10000000000"/>
        <cfvo type="num" val="1"/>
        <color rgb="FFFF0000"/>
        <color theme="8"/>
      </colorScale>
    </cfRule>
  </conditionalFormatting>
  <conditionalFormatting sqref="M15">
    <cfRule type="cellIs" dxfId="125" priority="19" operator="lessThan">
      <formula>-330</formula>
    </cfRule>
  </conditionalFormatting>
  <conditionalFormatting sqref="M15:S20">
    <cfRule type="cellIs" dxfId="124" priority="14" operator="equal">
      <formula>0</formula>
    </cfRule>
  </conditionalFormatting>
  <conditionalFormatting sqref="M21">
    <cfRule type="cellIs" dxfId="123" priority="8" operator="lessThan">
      <formula>-330</formula>
    </cfRule>
  </conditionalFormatting>
  <conditionalFormatting sqref="M21:S24">
    <cfRule type="cellIs" dxfId="122" priority="1" operator="equal">
      <formula>"Parabéns! Você está no caminho certo. Continue utilizando nossa planilha para manter sua saúde financeira em dia."</formula>
    </cfRule>
    <cfRule type="cellIs" dxfId="121" priority="2" operator="equal">
      <formula>0</formula>
    </cfRule>
    <cfRule type="cellIs" dxfId="120" priority="3" operator="equal">
      <formula>0</formula>
    </cfRule>
    <cfRule type="cellIs" dxfId="119" priority="4" operator="equal">
      <formula>"Não desanime! Continue utilizando nossa planilha para organizar sua saúde financeira."</formula>
    </cfRule>
    <cfRule type="cellIs" dxfId="118" priority="5" operator="equal">
      <formula>"Parabéns! Você esta no caminho certo. Continue utilizando nossa planilha para manter sua saúde financeira em dia."</formula>
    </cfRule>
    <cfRule type="cellIs" dxfId="117" priority="6" operator="equal">
      <formula>"Parabéns! Você esta no caminho certo. Continue utilizando nossa planilha para manter sua súde financeira em dia."</formula>
    </cfRule>
    <cfRule type="cellIs" dxfId="116" priority="7" operator="equal">
      <formula>"Não desanime! Continue utilizando nossa planilha para organizar sua súde financeira."</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32"/>
  </cols>
  <sheetData>
    <row r="1" spans="1:23" ht="34.5" customHeight="1">
      <c r="A1" s="87" t="s">
        <v>17</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103</v>
      </c>
      <c r="B7" s="83"/>
      <c r="C7" s="86">
        <f>'Planejamento (Preencha aqui)'!F4</f>
        <v>0</v>
      </c>
      <c r="D7" s="86"/>
      <c r="E7" s="86"/>
      <c r="G7" s="85" t="s">
        <v>90</v>
      </c>
      <c r="H7" s="85"/>
      <c r="I7" s="84">
        <f>'Planejamento (Preencha aqui)'!F8</f>
        <v>0</v>
      </c>
      <c r="J7" s="84"/>
      <c r="K7" s="84"/>
      <c r="M7" s="83" t="s">
        <v>95</v>
      </c>
      <c r="N7" s="83"/>
      <c r="O7" s="83"/>
      <c r="P7" s="83"/>
      <c r="Q7" s="86">
        <f>C7-I7</f>
        <v>0</v>
      </c>
      <c r="R7" s="86"/>
      <c r="S7" s="86"/>
      <c r="W7" s="32"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aqui)'!F5</f>
        <v>0</v>
      </c>
      <c r="F30" s="80"/>
    </row>
    <row r="31" spans="1:19" ht="18.75">
      <c r="A31" s="82" t="s">
        <v>28</v>
      </c>
      <c r="B31" s="82"/>
      <c r="C31" s="82"/>
      <c r="D31" s="82"/>
      <c r="E31" s="80">
        <f>'Planejamento (Preencha aqui)'!F6</f>
        <v>0</v>
      </c>
      <c r="F31" s="80"/>
    </row>
    <row r="32" spans="1:19" ht="18.75">
      <c r="A32" s="82" t="s">
        <v>88</v>
      </c>
      <c r="B32" s="82"/>
      <c r="C32" s="82"/>
      <c r="D32" s="82"/>
      <c r="E32" s="80">
        <f>'Planejamento (Preencha aqui)'!F7</f>
        <v>0</v>
      </c>
      <c r="F32" s="80"/>
    </row>
    <row r="42" spans="1:6" ht="18.75">
      <c r="A42" s="81" t="s">
        <v>93</v>
      </c>
      <c r="B42" s="81"/>
      <c r="C42" s="81"/>
      <c r="D42" s="81"/>
      <c r="E42" s="81"/>
      <c r="F42" s="81"/>
    </row>
    <row r="44" spans="1:6" ht="18.75">
      <c r="A44" s="33" t="s">
        <v>70</v>
      </c>
      <c r="B44" s="33"/>
      <c r="C44" s="33"/>
      <c r="D44" s="33"/>
      <c r="E44" s="80">
        <f ca="1">SUMIF('Planejamento (Preencha aqui)'!$B$12:$F$21,Abril!A44,'Planejamento (Preencha aqui)'!$F$12:$F$21)</f>
        <v>0</v>
      </c>
      <c r="F44" s="80"/>
    </row>
    <row r="45" spans="1:6" ht="18.75">
      <c r="A45" s="33" t="s">
        <v>74</v>
      </c>
      <c r="B45" s="33"/>
      <c r="C45" s="33"/>
      <c r="D45" s="33"/>
      <c r="E45" s="80">
        <f ca="1">SUMIF('Planejamento (Preencha aqui)'!$B$12:$F$21,Abril!A45,'Planejamento (Preencha aqui)'!$F$12:$F$21)</f>
        <v>0</v>
      </c>
      <c r="F45" s="80"/>
    </row>
    <row r="46" spans="1:6" ht="18.75">
      <c r="A46" s="79" t="s">
        <v>72</v>
      </c>
      <c r="B46" s="79"/>
      <c r="C46" s="79"/>
      <c r="D46" s="79"/>
      <c r="E46" s="80">
        <f ca="1">SUMIF('Planejamento (Preencha aqui)'!$B$12:$F$21,Abril!A46,'Planejamento (Preencha aqui)'!$F$12:$F$21)</f>
        <v>0</v>
      </c>
      <c r="F46" s="80"/>
    </row>
    <row r="47" spans="1:6" ht="18.75">
      <c r="A47" s="79" t="s">
        <v>73</v>
      </c>
      <c r="B47" s="79"/>
      <c r="C47" s="79"/>
      <c r="D47" s="79"/>
      <c r="E47" s="80">
        <f ca="1">SUMIF('Planejamento (Preencha aqui)'!$B$12:$F$21,Abril!A47,'Planejamento (Preencha aqui)'!$F$12:$F$21)</f>
        <v>0</v>
      </c>
      <c r="F47" s="80"/>
    </row>
    <row r="48" spans="1:6" ht="18.75">
      <c r="A48" s="79" t="s">
        <v>75</v>
      </c>
      <c r="B48" s="79"/>
      <c r="C48" s="79"/>
      <c r="D48" s="79"/>
      <c r="E48" s="80">
        <f ca="1">SUMIF('Planejamento (Preencha aqui)'!$B$12:$F$21,Abril!A48,'Planejamento (Preencha aqui)'!$F$12:$F$21)</f>
        <v>0</v>
      </c>
      <c r="F48" s="80"/>
    </row>
    <row r="49" spans="1:6" ht="18.75">
      <c r="A49" s="79" t="s">
        <v>71</v>
      </c>
      <c r="B49" s="79"/>
      <c r="C49" s="79"/>
      <c r="D49" s="79"/>
      <c r="E49" s="80">
        <f ca="1">SUMIF('Planejamento (Preencha aqui)'!$B$12:$F$21,Abril!A49,'Planejamento (Preencha aqui)'!$F$12:$F$21)</f>
        <v>0</v>
      </c>
      <c r="F49" s="80"/>
    </row>
    <row r="50" spans="1:6" ht="18.75">
      <c r="A50" s="79" t="s">
        <v>64</v>
      </c>
      <c r="B50" s="79"/>
      <c r="C50" s="79"/>
      <c r="D50" s="79"/>
      <c r="E50" s="80">
        <f ca="1">SUMIF('Planejamento (Preencha aqui)'!$B$12:$F$21,Abril!A50,'Planejamento (Preencha aqui)'!$F$12:$F$21)</f>
        <v>0</v>
      </c>
      <c r="F50" s="80"/>
    </row>
    <row r="51" spans="1:6" ht="18.75">
      <c r="A51" s="79" t="s">
        <v>76</v>
      </c>
      <c r="B51" s="79"/>
      <c r="C51" s="79"/>
      <c r="D51" s="79"/>
      <c r="E51" s="80">
        <f ca="1">SUMIF('Planejamento (Preencha aqui)'!$B$12:$F$21,Abril!A51,'Planejamento (Preencha aqui)'!$F$12:$F$21)</f>
        <v>0</v>
      </c>
      <c r="F51" s="80"/>
    </row>
    <row r="56" spans="1:6" ht="18.75">
      <c r="A56" s="81" t="s">
        <v>92</v>
      </c>
      <c r="B56" s="81"/>
      <c r="C56" s="81"/>
      <c r="D56" s="81"/>
      <c r="E56" s="81"/>
      <c r="F56" s="81"/>
    </row>
    <row r="58" spans="1:6" ht="18.75">
      <c r="A58" s="33" t="s">
        <v>70</v>
      </c>
      <c r="B58" s="33"/>
      <c r="C58" s="33"/>
      <c r="D58" s="33"/>
      <c r="E58" s="80">
        <f ca="1">SUMIF('Planejamento (Preencha aqui)'!$B$25:$F$39,Abril!A58,'Planejamento (Preencha aqui)'!$F$25:$F$39)</f>
        <v>0</v>
      </c>
      <c r="F58" s="80"/>
    </row>
    <row r="59" spans="1:6" ht="18.75">
      <c r="A59" s="33" t="s">
        <v>74</v>
      </c>
      <c r="B59" s="33"/>
      <c r="C59" s="33"/>
      <c r="D59" s="33"/>
      <c r="E59" s="80">
        <f ca="1">SUMIF('Planejamento (Preencha aqui)'!$B$25:$F$39,Abril!A59,'Planejamento (Preencha aqui)'!$F$25:$F$39)</f>
        <v>0</v>
      </c>
      <c r="F59" s="80"/>
    </row>
    <row r="60" spans="1:6" ht="18.75">
      <c r="A60" s="79" t="s">
        <v>72</v>
      </c>
      <c r="B60" s="79"/>
      <c r="C60" s="79"/>
      <c r="D60" s="79"/>
      <c r="E60" s="80">
        <f ca="1">SUMIF('Planejamento (Preencha aqui)'!$B$25:$F$39,Abril!A60,'Planejamento (Preencha aqui)'!$F$25:$F$39)</f>
        <v>0</v>
      </c>
      <c r="F60" s="80"/>
    </row>
    <row r="61" spans="1:6" ht="18.75">
      <c r="A61" s="79" t="s">
        <v>73</v>
      </c>
      <c r="B61" s="79"/>
      <c r="C61" s="79"/>
      <c r="D61" s="79"/>
      <c r="E61" s="80">
        <f ca="1">SUMIF('Planejamento (Preencha aqui)'!$B$25:$F$39,Abril!A61,'Planejamento (Preencha aqui)'!$F$25:$F$39)</f>
        <v>0</v>
      </c>
      <c r="F61" s="80"/>
    </row>
    <row r="62" spans="1:6" ht="18.75">
      <c r="A62" s="79" t="s">
        <v>75</v>
      </c>
      <c r="B62" s="79"/>
      <c r="C62" s="79"/>
      <c r="D62" s="79"/>
      <c r="E62" s="80">
        <f ca="1">SUMIF('Planejamento (Preencha aqui)'!$B$25:$F$39,Abril!A62,'Planejamento (Preencha aqui)'!$F$25:$F$39)</f>
        <v>0</v>
      </c>
      <c r="F62" s="80"/>
    </row>
    <row r="63" spans="1:6" ht="18.75">
      <c r="A63" s="79" t="s">
        <v>71</v>
      </c>
      <c r="B63" s="79"/>
      <c r="C63" s="79"/>
      <c r="D63" s="79"/>
      <c r="E63" s="80">
        <f ca="1">SUMIF('Planejamento (Preencha aqui)'!$B$25:$F$39,Abril!A63,'Planejamento (Preencha aqui)'!$F$25:$F$39)</f>
        <v>0</v>
      </c>
      <c r="F63" s="80"/>
    </row>
    <row r="64" spans="1:6" ht="18.75">
      <c r="A64" s="79" t="s">
        <v>64</v>
      </c>
      <c r="B64" s="79"/>
      <c r="C64" s="79"/>
      <c r="D64" s="79"/>
      <c r="E64" s="80">
        <f ca="1">SUMIF('Planejamento (Preencha aqui)'!$B$25:$F$39,Abril!A64,'Planejamento (Preencha aqui)'!$F$25:$F$39)</f>
        <v>0</v>
      </c>
      <c r="F64" s="80"/>
    </row>
    <row r="65" spans="1:6" ht="18.75">
      <c r="A65" s="79" t="s">
        <v>76</v>
      </c>
      <c r="B65" s="79"/>
      <c r="C65" s="79"/>
      <c r="D65" s="79"/>
      <c r="E65" s="80">
        <f ca="1">SUMIF('Planejamento (Preencha aqui)'!$B$25:$F$39,Abril!A65,'Planejamento (Preencha aqui)'!$F$25:$F$39)</f>
        <v>0</v>
      </c>
      <c r="F65" s="80"/>
    </row>
    <row r="70" spans="1:6" ht="18.75">
      <c r="A70" s="81" t="s">
        <v>91</v>
      </c>
      <c r="B70" s="81"/>
      <c r="C70" s="81"/>
      <c r="D70" s="81"/>
      <c r="E70" s="81"/>
      <c r="F70" s="81"/>
    </row>
    <row r="72" spans="1:6" ht="18.75">
      <c r="A72" s="33" t="s">
        <v>70</v>
      </c>
      <c r="B72" s="33"/>
      <c r="C72" s="33"/>
      <c r="D72" s="33"/>
      <c r="E72" s="80">
        <f ca="1">SUMIF('Planejamento (Preencha aqui)'!$B$42:$F$53,Abril!A72,'Planejamento (Preencha aqui)'!$F$42:$F$53)</f>
        <v>0</v>
      </c>
      <c r="F72" s="80"/>
    </row>
    <row r="73" spans="1:6" ht="18.75">
      <c r="A73" s="33" t="s">
        <v>74</v>
      </c>
      <c r="B73" s="33"/>
      <c r="C73" s="33"/>
      <c r="D73" s="33"/>
      <c r="E73" s="80">
        <f ca="1">SUMIF('Planejamento (Preencha aqui)'!$B$42:$F$53,Abril!A73,'Planejamento (Preencha aqui)'!$F$42:$F$53)</f>
        <v>0</v>
      </c>
      <c r="F73" s="80"/>
    </row>
    <row r="74" spans="1:6" ht="18.75">
      <c r="A74" s="79" t="s">
        <v>72</v>
      </c>
      <c r="B74" s="79"/>
      <c r="C74" s="79"/>
      <c r="D74" s="79"/>
      <c r="E74" s="80">
        <f ca="1">SUMIF('Planejamento (Preencha aqui)'!$B$42:$F$53,Abril!A74,'Planejamento (Preencha aqui)'!$F$42:$F$53)</f>
        <v>0</v>
      </c>
      <c r="F74" s="80"/>
    </row>
    <row r="75" spans="1:6" ht="18.75">
      <c r="A75" s="79" t="s">
        <v>73</v>
      </c>
      <c r="B75" s="79"/>
      <c r="C75" s="79"/>
      <c r="D75" s="79"/>
      <c r="E75" s="80">
        <f ca="1">SUMIF('Planejamento (Preencha aqui)'!$B$42:$F$53,Abril!A75,'Planejamento (Preencha aqui)'!$F$42:$F$53)</f>
        <v>0</v>
      </c>
      <c r="F75" s="80"/>
    </row>
    <row r="76" spans="1:6" ht="18.75">
      <c r="A76" s="79" t="s">
        <v>75</v>
      </c>
      <c r="B76" s="79"/>
      <c r="C76" s="79"/>
      <c r="D76" s="79"/>
      <c r="E76" s="80">
        <f ca="1">SUMIF('Planejamento (Preencha aqui)'!$B$42:$F$53,Abril!A76,'Planejamento (Preencha aqui)'!$F$42:$F$53)</f>
        <v>0</v>
      </c>
      <c r="F76" s="80"/>
    </row>
    <row r="77" spans="1:6" ht="18.75">
      <c r="A77" s="79" t="s">
        <v>71</v>
      </c>
      <c r="B77" s="79"/>
      <c r="C77" s="79"/>
      <c r="D77" s="79"/>
      <c r="E77" s="80">
        <f ca="1">SUMIF('Planejamento (Preencha aqui)'!$B$42:$F$53,Abril!A77,'Planejamento (Preencha aqui)'!$F$42:$F$53)</f>
        <v>0</v>
      </c>
      <c r="F77" s="80"/>
    </row>
    <row r="78" spans="1:6" ht="18.75">
      <c r="A78" s="79" t="s">
        <v>64</v>
      </c>
      <c r="B78" s="79"/>
      <c r="C78" s="79"/>
      <c r="D78" s="79"/>
      <c r="E78" s="80">
        <f ca="1">SUMIF('Planejamento (Preencha aqui)'!$B$42:$F$53,Abril!A78,'Planejamento (Preencha aqui)'!$F$42:$F$53)</f>
        <v>0</v>
      </c>
      <c r="F78" s="80"/>
    </row>
    <row r="79" spans="1:6" ht="18.75">
      <c r="A79" s="79" t="s">
        <v>76</v>
      </c>
      <c r="B79" s="79"/>
      <c r="C79" s="79"/>
      <c r="D79" s="79"/>
      <c r="E79" s="80">
        <f ca="1">SUMIF('Planejamento (Preencha aqui)'!$B$42:$F$53,Abril!A79,'Planejamento (Preencha aqui)'!$F$42:$F$53)</f>
        <v>0</v>
      </c>
      <c r="F79" s="80"/>
    </row>
    <row r="84" spans="1:6" ht="18.75">
      <c r="A84" s="81" t="s">
        <v>94</v>
      </c>
      <c r="B84" s="81"/>
      <c r="C84" s="81"/>
      <c r="D84" s="81"/>
      <c r="E84" s="81"/>
      <c r="F84" s="81"/>
    </row>
    <row r="86" spans="1:6" ht="18.75">
      <c r="A86" s="33" t="s">
        <v>70</v>
      </c>
      <c r="B86" s="33"/>
      <c r="C86" s="33"/>
      <c r="D86" s="33"/>
      <c r="E86" s="80">
        <f ca="1">SUMIF('Planejamento (Preencha aqui)'!$B$56:$F$64,Abril!A86,'Planejamento (Preencha aqui)'!$F$56:$F$64)</f>
        <v>0</v>
      </c>
      <c r="F86" s="80"/>
    </row>
    <row r="87" spans="1:6" ht="18.75">
      <c r="A87" s="33" t="s">
        <v>74</v>
      </c>
      <c r="B87" s="33"/>
      <c r="C87" s="33"/>
      <c r="D87" s="33"/>
      <c r="E87" s="80">
        <f ca="1">SUMIF('Planejamento (Preencha aqui)'!$B$56:$F$64,Abril!A87,'Planejamento (Preencha aqui)'!$F$56:$F$64)</f>
        <v>0</v>
      </c>
      <c r="F87" s="80"/>
    </row>
    <row r="88" spans="1:6" ht="18.75">
      <c r="A88" s="79" t="s">
        <v>72</v>
      </c>
      <c r="B88" s="79"/>
      <c r="C88" s="79"/>
      <c r="D88" s="79"/>
      <c r="E88" s="80">
        <f ca="1">SUMIF('Planejamento (Preencha aqui)'!$B$56:$F$64,Abril!A88,'Planejamento (Preencha aqui)'!$F$56:$F$64)</f>
        <v>0</v>
      </c>
      <c r="F88" s="80"/>
    </row>
    <row r="89" spans="1:6" ht="18.75">
      <c r="A89" s="79" t="s">
        <v>73</v>
      </c>
      <c r="B89" s="79"/>
      <c r="C89" s="79"/>
      <c r="D89" s="79"/>
      <c r="E89" s="80">
        <f ca="1">SUMIF('Planejamento (Preencha aqui)'!$B$56:$F$64,Abril!A89,'Planejamento (Preencha aqui)'!$F$56:$F$64)</f>
        <v>0</v>
      </c>
      <c r="F89" s="80"/>
    </row>
    <row r="90" spans="1:6" ht="18.75">
      <c r="A90" s="79" t="s">
        <v>75</v>
      </c>
      <c r="B90" s="79"/>
      <c r="C90" s="79"/>
      <c r="D90" s="79"/>
      <c r="E90" s="80">
        <f ca="1">SUMIF('Planejamento (Preencha aqui)'!$B$56:$F$64,Abril!A90,'Planejamento (Preencha aqui)'!$F$56:$F$64)</f>
        <v>0</v>
      </c>
      <c r="F90" s="80"/>
    </row>
    <row r="91" spans="1:6" ht="18.75">
      <c r="A91" s="79" t="s">
        <v>71</v>
      </c>
      <c r="B91" s="79"/>
      <c r="C91" s="79"/>
      <c r="D91" s="79"/>
      <c r="E91" s="80">
        <f ca="1">SUMIF('Planejamento (Preencha aqui)'!$B$56:$F$64,Abril!A91,'Planejamento (Preencha aqui)'!$F$56:$F$64)</f>
        <v>0</v>
      </c>
      <c r="F91" s="80"/>
    </row>
    <row r="92" spans="1:6" ht="18.75">
      <c r="A92" s="79" t="s">
        <v>64</v>
      </c>
      <c r="B92" s="79"/>
      <c r="C92" s="79"/>
      <c r="D92" s="79"/>
      <c r="E92" s="80">
        <f ca="1">SUMIF('Planejamento (Preencha aqui)'!$B$56:$F$64,Abril!A92,'Planejamento (Preencha aqui)'!$F$56:$F$64)</f>
        <v>0</v>
      </c>
      <c r="F92" s="80"/>
    </row>
    <row r="93" spans="1:6" ht="18.75">
      <c r="A93" s="79" t="s">
        <v>76</v>
      </c>
      <c r="B93" s="79"/>
      <c r="C93" s="79"/>
      <c r="D93" s="79"/>
      <c r="E93" s="80">
        <f ca="1">SUMIF('Planejamento (Preencha aqui)'!$B$56:$F$64,Abril!A93,'Planejamento (Preencha aqui)'!$F$56:$F$64)</f>
        <v>0</v>
      </c>
      <c r="F93" s="80"/>
    </row>
  </sheetData>
  <mergeCells count="77">
    <mergeCell ref="A91:D91"/>
    <mergeCell ref="E91:F91"/>
    <mergeCell ref="A92:D92"/>
    <mergeCell ref="E92:F92"/>
    <mergeCell ref="A93:D93"/>
    <mergeCell ref="E93:F93"/>
    <mergeCell ref="A90:D90"/>
    <mergeCell ref="E90:F90"/>
    <mergeCell ref="A78:D78"/>
    <mergeCell ref="E78:F78"/>
    <mergeCell ref="A79:D79"/>
    <mergeCell ref="E79:F79"/>
    <mergeCell ref="A84:F84"/>
    <mergeCell ref="E86:F86"/>
    <mergeCell ref="E87:F87"/>
    <mergeCell ref="A88:D88"/>
    <mergeCell ref="E88:F88"/>
    <mergeCell ref="A89:D89"/>
    <mergeCell ref="E89:F89"/>
    <mergeCell ref="A75:D75"/>
    <mergeCell ref="E75:F75"/>
    <mergeCell ref="A76:D76"/>
    <mergeCell ref="E76:F76"/>
    <mergeCell ref="A77:D77"/>
    <mergeCell ref="E77:F77"/>
    <mergeCell ref="A74:D74"/>
    <mergeCell ref="E74:F74"/>
    <mergeCell ref="A62:D62"/>
    <mergeCell ref="E62:F62"/>
    <mergeCell ref="A63:D63"/>
    <mergeCell ref="E63:F63"/>
    <mergeCell ref="A64:D64"/>
    <mergeCell ref="E64:F64"/>
    <mergeCell ref="A65:D65"/>
    <mergeCell ref="E65:F65"/>
    <mergeCell ref="A70:F70"/>
    <mergeCell ref="E72:F72"/>
    <mergeCell ref="E73:F73"/>
    <mergeCell ref="A61:D61"/>
    <mergeCell ref="E61:F61"/>
    <mergeCell ref="A49:D49"/>
    <mergeCell ref="E49:F49"/>
    <mergeCell ref="A50:D50"/>
    <mergeCell ref="E50:F50"/>
    <mergeCell ref="A51:D51"/>
    <mergeCell ref="E51:F51"/>
    <mergeCell ref="A56:F56"/>
    <mergeCell ref="E58:F58"/>
    <mergeCell ref="E59:F59"/>
    <mergeCell ref="A60:D60"/>
    <mergeCell ref="E60:F60"/>
    <mergeCell ref="A48:D48"/>
    <mergeCell ref="E48:F48"/>
    <mergeCell ref="A31:D31"/>
    <mergeCell ref="E31:F31"/>
    <mergeCell ref="A32:D32"/>
    <mergeCell ref="E32:F32"/>
    <mergeCell ref="A42:F42"/>
    <mergeCell ref="E44:F44"/>
    <mergeCell ref="E45:F45"/>
    <mergeCell ref="A46:D46"/>
    <mergeCell ref="E46:F46"/>
    <mergeCell ref="A47:D47"/>
    <mergeCell ref="E47:F47"/>
    <mergeCell ref="M12:S14"/>
    <mergeCell ref="M15:S20"/>
    <mergeCell ref="M21:S24"/>
    <mergeCell ref="A28:F28"/>
    <mergeCell ref="A30:D30"/>
    <mergeCell ref="E30:F30"/>
    <mergeCell ref="A1:S4"/>
    <mergeCell ref="A7:B9"/>
    <mergeCell ref="C7:E9"/>
    <mergeCell ref="G7:H9"/>
    <mergeCell ref="I7:K9"/>
    <mergeCell ref="M7:P9"/>
    <mergeCell ref="Q7:S9"/>
  </mergeCells>
  <conditionalFormatting sqref="M15">
    <cfRule type="cellIs" dxfId="115" priority="20" operator="lessThan">
      <formula>0</formula>
    </cfRule>
    <cfRule type="cellIs" dxfId="114" priority="21" operator="greaterThan">
      <formula>0</formula>
    </cfRule>
    <cfRule type="cellIs" dxfId="113" priority="22" operator="greaterThan">
      <formula>0</formula>
    </cfRule>
    <cfRule type="colorScale" priority="23">
      <colorScale>
        <cfvo type="num" val="-10000000000"/>
        <cfvo type="num" val="1"/>
        <color rgb="FFFF0000"/>
        <color theme="8"/>
      </colorScale>
    </cfRule>
  </conditionalFormatting>
  <conditionalFormatting sqref="M15">
    <cfRule type="cellIs" dxfId="112" priority="19" operator="lessThan">
      <formula>-330</formula>
    </cfRule>
  </conditionalFormatting>
  <conditionalFormatting sqref="M15:S20">
    <cfRule type="cellIs" dxfId="111" priority="14" operator="equal">
      <formula>0</formula>
    </cfRule>
  </conditionalFormatting>
  <conditionalFormatting sqref="M21">
    <cfRule type="cellIs" dxfId="110" priority="8" operator="lessThan">
      <formula>-330</formula>
    </cfRule>
  </conditionalFormatting>
  <conditionalFormatting sqref="M21:S24">
    <cfRule type="cellIs" dxfId="109" priority="1" operator="equal">
      <formula>"Parabéns! Você está no caminho certo. Continue utilizando nossa planilha para manter sua saúde financeira em dia."</formula>
    </cfRule>
    <cfRule type="cellIs" dxfId="108" priority="2" operator="equal">
      <formula>0</formula>
    </cfRule>
    <cfRule type="cellIs" dxfId="107" priority="3" operator="equal">
      <formula>0</formula>
    </cfRule>
    <cfRule type="cellIs" dxfId="106" priority="4" operator="equal">
      <formula>"Não desanime! Continue utilizando nossa planilha para organizar sua saúde financeira."</formula>
    </cfRule>
    <cfRule type="cellIs" dxfId="105" priority="5" operator="equal">
      <formula>"Parabéns! Você esta no caminho certo. Continue utilizando nossa planilha para manter sua saúde financeira em dia."</formula>
    </cfRule>
    <cfRule type="cellIs" dxfId="104" priority="6" operator="equal">
      <formula>"Parabéns! Você esta no caminho certo. Continue utilizando nossa planilha para manter sua súde financeira em dia."</formula>
    </cfRule>
    <cfRule type="cellIs" dxfId="103" priority="7" operator="equal">
      <formula>"Não desanime! Continue utilizando nossa planilha para organizar sua súde financeira."</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Normal="100" workbookViewId="0">
      <selection sqref="A1:S4"/>
    </sheetView>
  </sheetViews>
  <sheetFormatPr defaultRowHeight="15"/>
  <cols>
    <col min="1" max="16384" width="9.140625" style="32"/>
  </cols>
  <sheetData>
    <row r="1" spans="1:23" ht="34.5" customHeight="1">
      <c r="A1" s="87" t="s">
        <v>18</v>
      </c>
      <c r="B1" s="66"/>
      <c r="C1" s="66"/>
      <c r="D1" s="66"/>
      <c r="E1" s="66"/>
      <c r="F1" s="66"/>
      <c r="G1" s="66"/>
      <c r="H1" s="66"/>
      <c r="I1" s="66"/>
      <c r="J1" s="66"/>
      <c r="K1" s="66"/>
      <c r="L1" s="66"/>
      <c r="M1" s="66"/>
      <c r="N1" s="66"/>
      <c r="O1" s="66"/>
      <c r="P1" s="66"/>
      <c r="Q1" s="66"/>
      <c r="R1" s="66"/>
      <c r="S1" s="66"/>
    </row>
    <row r="2" spans="1:23" ht="15" customHeight="1">
      <c r="A2" s="66"/>
      <c r="B2" s="66"/>
      <c r="C2" s="66"/>
      <c r="D2" s="66"/>
      <c r="E2" s="66"/>
      <c r="F2" s="66"/>
      <c r="G2" s="66"/>
      <c r="H2" s="66"/>
      <c r="I2" s="66"/>
      <c r="J2" s="66"/>
      <c r="K2" s="66"/>
      <c r="L2" s="66"/>
      <c r="M2" s="66"/>
      <c r="N2" s="66"/>
      <c r="O2" s="66"/>
      <c r="P2" s="66"/>
      <c r="Q2" s="66"/>
      <c r="R2" s="66"/>
      <c r="S2" s="66"/>
    </row>
    <row r="3" spans="1:23" ht="15" customHeight="1">
      <c r="A3" s="66"/>
      <c r="B3" s="66"/>
      <c r="C3" s="66"/>
      <c r="D3" s="66"/>
      <c r="E3" s="66"/>
      <c r="F3" s="66"/>
      <c r="G3" s="66"/>
      <c r="H3" s="66"/>
      <c r="I3" s="66"/>
      <c r="J3" s="66"/>
      <c r="K3" s="66"/>
      <c r="L3" s="66"/>
      <c r="M3" s="66"/>
      <c r="N3" s="66"/>
      <c r="O3" s="66"/>
      <c r="P3" s="66"/>
      <c r="Q3" s="66"/>
      <c r="R3" s="66"/>
      <c r="S3" s="66"/>
    </row>
    <row r="4" spans="1:23">
      <c r="A4" s="66"/>
      <c r="B4" s="66"/>
      <c r="C4" s="66"/>
      <c r="D4" s="66"/>
      <c r="E4" s="66"/>
      <c r="F4" s="66"/>
      <c r="G4" s="66"/>
      <c r="H4" s="66"/>
      <c r="I4" s="66"/>
      <c r="J4" s="66"/>
      <c r="K4" s="66"/>
      <c r="L4" s="66"/>
      <c r="M4" s="66"/>
      <c r="N4" s="66"/>
      <c r="O4" s="66"/>
      <c r="P4" s="66"/>
      <c r="Q4" s="66"/>
      <c r="R4" s="66"/>
      <c r="S4" s="66"/>
    </row>
    <row r="7" spans="1:23" ht="15" customHeight="1">
      <c r="A7" s="83" t="s">
        <v>104</v>
      </c>
      <c r="B7" s="83"/>
      <c r="C7" s="86">
        <f>'Planejamento (Preencha aqui)'!G4</f>
        <v>0</v>
      </c>
      <c r="D7" s="86"/>
      <c r="E7" s="86"/>
      <c r="G7" s="85" t="s">
        <v>90</v>
      </c>
      <c r="H7" s="85"/>
      <c r="I7" s="84">
        <f>'Planejamento (Preencha aqui)'!G8</f>
        <v>0</v>
      </c>
      <c r="J7" s="84"/>
      <c r="K7" s="84"/>
      <c r="M7" s="83" t="s">
        <v>95</v>
      </c>
      <c r="N7" s="83"/>
      <c r="O7" s="83"/>
      <c r="P7" s="83"/>
      <c r="Q7" s="86">
        <f>C7-I7</f>
        <v>0</v>
      </c>
      <c r="R7" s="86"/>
      <c r="S7" s="86"/>
      <c r="W7" s="32" t="s">
        <v>100</v>
      </c>
    </row>
    <row r="8" spans="1:23" ht="15" customHeight="1">
      <c r="A8" s="83"/>
      <c r="B8" s="83"/>
      <c r="C8" s="86"/>
      <c r="D8" s="86"/>
      <c r="E8" s="86"/>
      <c r="G8" s="85"/>
      <c r="H8" s="85"/>
      <c r="I8" s="84"/>
      <c r="J8" s="84"/>
      <c r="K8" s="84"/>
      <c r="M8" s="83"/>
      <c r="N8" s="83"/>
      <c r="O8" s="83"/>
      <c r="P8" s="83"/>
      <c r="Q8" s="86"/>
      <c r="R8" s="86"/>
      <c r="S8" s="86"/>
    </row>
    <row r="9" spans="1:23" ht="15" customHeight="1">
      <c r="A9" s="83"/>
      <c r="B9" s="83"/>
      <c r="C9" s="86"/>
      <c r="D9" s="86"/>
      <c r="E9" s="86"/>
      <c r="G9" s="85"/>
      <c r="H9" s="85"/>
      <c r="I9" s="84"/>
      <c r="J9" s="84"/>
      <c r="K9" s="84"/>
      <c r="M9" s="83"/>
      <c r="N9" s="83"/>
      <c r="O9" s="83"/>
      <c r="P9" s="83"/>
      <c r="Q9" s="86"/>
      <c r="R9" s="86"/>
      <c r="S9" s="86"/>
    </row>
    <row r="10" spans="1:23">
      <c r="W10" s="37"/>
    </row>
    <row r="11" spans="1:23" ht="15" customHeight="1"/>
    <row r="12" spans="1:23" ht="15" customHeight="1">
      <c r="M12" s="66" t="s">
        <v>99</v>
      </c>
      <c r="N12" s="66"/>
      <c r="O12" s="66"/>
      <c r="P12" s="66"/>
      <c r="Q12" s="66"/>
      <c r="R12" s="66"/>
      <c r="S12" s="66"/>
      <c r="W12" s="37"/>
    </row>
    <row r="13" spans="1:23" ht="15" customHeight="1">
      <c r="M13" s="66"/>
      <c r="N13" s="66"/>
      <c r="O13" s="66"/>
      <c r="P13" s="66"/>
      <c r="Q13" s="66"/>
      <c r="R13" s="66"/>
      <c r="S13" s="66"/>
      <c r="U13" s="31"/>
    </row>
    <row r="14" spans="1:23" ht="15" customHeight="1">
      <c r="M14" s="66"/>
      <c r="N14" s="66"/>
      <c r="O14" s="66"/>
      <c r="P14" s="66"/>
      <c r="Q14" s="66"/>
      <c r="R14" s="66"/>
      <c r="S14" s="66"/>
    </row>
    <row r="15" spans="1:23" ht="15" customHeight="1">
      <c r="M15" s="88">
        <f>Q7</f>
        <v>0</v>
      </c>
      <c r="N15" s="88"/>
      <c r="O15" s="88"/>
      <c r="P15" s="88"/>
      <c r="Q15" s="88"/>
      <c r="R15" s="88"/>
      <c r="S15" s="88"/>
    </row>
    <row r="16" spans="1:23" ht="15" customHeight="1">
      <c r="M16" s="88"/>
      <c r="N16" s="88"/>
      <c r="O16" s="88"/>
      <c r="P16" s="88"/>
      <c r="Q16" s="88"/>
      <c r="R16" s="88"/>
      <c r="S16" s="88"/>
    </row>
    <row r="17" spans="1:19" ht="15" customHeight="1">
      <c r="M17" s="88"/>
      <c r="N17" s="88"/>
      <c r="O17" s="88"/>
      <c r="P17" s="88"/>
      <c r="Q17" s="88"/>
      <c r="R17" s="88"/>
      <c r="S17" s="88"/>
    </row>
    <row r="18" spans="1:19" ht="15" customHeight="1">
      <c r="M18" s="88"/>
      <c r="N18" s="88"/>
      <c r="O18" s="88"/>
      <c r="P18" s="88"/>
      <c r="Q18" s="88"/>
      <c r="R18" s="88"/>
      <c r="S18" s="88"/>
    </row>
    <row r="19" spans="1:19" ht="15" customHeight="1">
      <c r="M19" s="88"/>
      <c r="N19" s="88"/>
      <c r="O19" s="88"/>
      <c r="P19" s="88"/>
      <c r="Q19" s="88"/>
      <c r="R19" s="88"/>
      <c r="S19" s="88"/>
    </row>
    <row r="20" spans="1:19" ht="15" customHeight="1">
      <c r="M20" s="88"/>
      <c r="N20" s="88"/>
      <c r="O20" s="88"/>
      <c r="P20" s="88"/>
      <c r="Q20" s="88"/>
      <c r="R20" s="88"/>
      <c r="S20" s="88"/>
    </row>
    <row r="21" spans="1:19" ht="15" customHeight="1">
      <c r="M21" s="89" t="str">
        <f>IF(M15&gt;=0,"Parabéns! Você está no caminho certo. Continue utilizando nossa planilha para manter sua saúde financeira em dia.","Não desanime! Continue utilizando nossa planilha para organizar sua saúde financeira.")</f>
        <v>Parabéns! Você está no caminho certo. Continue utilizando nossa planilha para manter sua saúde financeira em dia.</v>
      </c>
      <c r="N21" s="89"/>
      <c r="O21" s="89"/>
      <c r="P21" s="89"/>
      <c r="Q21" s="89"/>
      <c r="R21" s="89"/>
      <c r="S21" s="89"/>
    </row>
    <row r="22" spans="1:19" ht="34.5" customHeight="1">
      <c r="M22" s="89"/>
      <c r="N22" s="89"/>
      <c r="O22" s="89"/>
      <c r="P22" s="89"/>
      <c r="Q22" s="89"/>
      <c r="R22" s="89"/>
      <c r="S22" s="89"/>
    </row>
    <row r="23" spans="1:19" ht="15" customHeight="1">
      <c r="M23" s="89"/>
      <c r="N23" s="89"/>
      <c r="O23" s="89"/>
      <c r="P23" s="89"/>
      <c r="Q23" s="89"/>
      <c r="R23" s="89"/>
      <c r="S23" s="89"/>
    </row>
    <row r="24" spans="1:19" ht="15" customHeight="1">
      <c r="M24" s="89"/>
      <c r="N24" s="89"/>
      <c r="O24" s="89"/>
      <c r="P24" s="89"/>
      <c r="Q24" s="89"/>
      <c r="R24" s="89"/>
      <c r="S24" s="89"/>
    </row>
    <row r="26" spans="1:19" ht="15" customHeight="1"/>
    <row r="27" spans="1:19" ht="15" customHeight="1"/>
    <row r="28" spans="1:19" ht="15" customHeight="1">
      <c r="A28" s="81" t="s">
        <v>89</v>
      </c>
      <c r="B28" s="81"/>
      <c r="C28" s="81"/>
      <c r="D28" s="81"/>
      <c r="E28" s="81"/>
      <c r="F28" s="81"/>
    </row>
    <row r="30" spans="1:19" ht="18.75">
      <c r="A30" s="82" t="s">
        <v>87</v>
      </c>
      <c r="B30" s="82"/>
      <c r="C30" s="82"/>
      <c r="D30" s="82"/>
      <c r="E30" s="80">
        <f>'Planejamento (Preencha aqui)'!G5</f>
        <v>0</v>
      </c>
      <c r="F30" s="80"/>
    </row>
    <row r="31" spans="1:19" ht="18.75">
      <c r="A31" s="82" t="s">
        <v>28</v>
      </c>
      <c r="B31" s="82"/>
      <c r="C31" s="82"/>
      <c r="D31" s="82"/>
      <c r="E31" s="80">
        <f>'Planejamento (Preencha aqui)'!G6</f>
        <v>0</v>
      </c>
      <c r="F31" s="80"/>
    </row>
    <row r="32" spans="1:19" ht="18.75">
      <c r="A32" s="82" t="s">
        <v>88</v>
      </c>
      <c r="B32" s="82"/>
      <c r="C32" s="82"/>
      <c r="D32" s="82"/>
      <c r="E32" s="80">
        <f>'Planejamento (Preencha aqui)'!G7</f>
        <v>0</v>
      </c>
      <c r="F32" s="80"/>
    </row>
    <row r="42" spans="1:6" ht="18.75">
      <c r="A42" s="81" t="s">
        <v>93</v>
      </c>
      <c r="B42" s="81"/>
      <c r="C42" s="81"/>
      <c r="D42" s="81"/>
      <c r="E42" s="81"/>
      <c r="F42" s="81"/>
    </row>
    <row r="44" spans="1:6" ht="18.75">
      <c r="A44" s="33" t="s">
        <v>70</v>
      </c>
      <c r="B44" s="33"/>
      <c r="C44" s="33"/>
      <c r="D44" s="33"/>
      <c r="E44" s="80">
        <f ca="1">SUMIF('Planejamento (Preencha aqui)'!$B$12:$G$21,Maio!A44,'Planejamento (Preencha aqui)'!$G$12:$G$21)</f>
        <v>0</v>
      </c>
      <c r="F44" s="80"/>
    </row>
    <row r="45" spans="1:6" ht="18.75">
      <c r="A45" s="33" t="s">
        <v>74</v>
      </c>
      <c r="B45" s="33"/>
      <c r="C45" s="33"/>
      <c r="D45" s="33"/>
      <c r="E45" s="80">
        <f ca="1">SUMIF('Planejamento (Preencha aqui)'!$B$12:$G$21,Maio!A45,'Planejamento (Preencha aqui)'!$G$12:$G$21)</f>
        <v>0</v>
      </c>
      <c r="F45" s="80"/>
    </row>
    <row r="46" spans="1:6" ht="18.75">
      <c r="A46" s="79" t="s">
        <v>72</v>
      </c>
      <c r="B46" s="79"/>
      <c r="C46" s="79"/>
      <c r="D46" s="79"/>
      <c r="E46" s="80">
        <f ca="1">SUMIF('Planejamento (Preencha aqui)'!$B$12:$G$21,Maio!A46,'Planejamento (Preencha aqui)'!$G$12:$G$21)</f>
        <v>0</v>
      </c>
      <c r="F46" s="80"/>
    </row>
    <row r="47" spans="1:6" ht="18.75">
      <c r="A47" s="79" t="s">
        <v>73</v>
      </c>
      <c r="B47" s="79"/>
      <c r="C47" s="79"/>
      <c r="D47" s="79"/>
      <c r="E47" s="80">
        <f ca="1">SUMIF('Planejamento (Preencha aqui)'!$B$12:$G$21,Maio!A47,'Planejamento (Preencha aqui)'!$G$12:$G$21)</f>
        <v>0</v>
      </c>
      <c r="F47" s="80"/>
    </row>
    <row r="48" spans="1:6" ht="18.75">
      <c r="A48" s="79" t="s">
        <v>75</v>
      </c>
      <c r="B48" s="79"/>
      <c r="C48" s="79"/>
      <c r="D48" s="79"/>
      <c r="E48" s="80">
        <f ca="1">SUMIF('Planejamento (Preencha aqui)'!$B$12:$G$21,Maio!A48,'Planejamento (Preencha aqui)'!$G$12:$G$21)</f>
        <v>0</v>
      </c>
      <c r="F48" s="80"/>
    </row>
    <row r="49" spans="1:6" ht="18.75">
      <c r="A49" s="79" t="s">
        <v>71</v>
      </c>
      <c r="B49" s="79"/>
      <c r="C49" s="79"/>
      <c r="D49" s="79"/>
      <c r="E49" s="80">
        <f ca="1">SUMIF('Planejamento (Preencha aqui)'!$B$12:$G$21,Maio!A49,'Planejamento (Preencha aqui)'!$G$12:$G$21)</f>
        <v>0</v>
      </c>
      <c r="F49" s="80"/>
    </row>
    <row r="50" spans="1:6" ht="18.75">
      <c r="A50" s="79" t="s">
        <v>64</v>
      </c>
      <c r="B50" s="79"/>
      <c r="C50" s="79"/>
      <c r="D50" s="79"/>
      <c r="E50" s="80">
        <f ca="1">SUMIF('Planejamento (Preencha aqui)'!$B$12:$G$21,Maio!A50,'Planejamento (Preencha aqui)'!$G$12:$G$21)</f>
        <v>0</v>
      </c>
      <c r="F50" s="80"/>
    </row>
    <row r="51" spans="1:6" ht="18.75">
      <c r="A51" s="79" t="s">
        <v>76</v>
      </c>
      <c r="B51" s="79"/>
      <c r="C51" s="79"/>
      <c r="D51" s="79"/>
      <c r="E51" s="80">
        <f ca="1">SUMIF('Planejamento (Preencha aqui)'!$B$12:$G$21,Maio!A51,'Planejamento (Preencha aqui)'!$G$12:$G$21)</f>
        <v>0</v>
      </c>
      <c r="F51" s="80"/>
    </row>
    <row r="56" spans="1:6" ht="18.75">
      <c r="A56" s="81" t="s">
        <v>92</v>
      </c>
      <c r="B56" s="81"/>
      <c r="C56" s="81"/>
      <c r="D56" s="81"/>
      <c r="E56" s="81"/>
      <c r="F56" s="81"/>
    </row>
    <row r="58" spans="1:6" ht="18.75">
      <c r="A58" s="33" t="s">
        <v>70</v>
      </c>
      <c r="B58" s="33"/>
      <c r="C58" s="33"/>
      <c r="D58" s="33"/>
      <c r="E58" s="80">
        <f ca="1">SUMIF('Planejamento (Preencha aqui)'!$B$25:$G$39,Maio!A58,'Planejamento (Preencha aqui)'!$G$25:$G$39)</f>
        <v>0</v>
      </c>
      <c r="F58" s="80"/>
    </row>
    <row r="59" spans="1:6" ht="18.75">
      <c r="A59" s="33" t="s">
        <v>74</v>
      </c>
      <c r="B59" s="33"/>
      <c r="C59" s="33"/>
      <c r="D59" s="33"/>
      <c r="E59" s="80">
        <f ca="1">SUMIF('Planejamento (Preencha aqui)'!$B$25:$G$39,Maio!A59,'Planejamento (Preencha aqui)'!$G$25:$G$39)</f>
        <v>0</v>
      </c>
      <c r="F59" s="80"/>
    </row>
    <row r="60" spans="1:6" ht="18.75">
      <c r="A60" s="79" t="s">
        <v>72</v>
      </c>
      <c r="B60" s="79"/>
      <c r="C60" s="79"/>
      <c r="D60" s="79"/>
      <c r="E60" s="80">
        <f ca="1">SUMIF('Planejamento (Preencha aqui)'!$B$25:$G$39,Maio!A60,'Planejamento (Preencha aqui)'!$G$25:$G$39)</f>
        <v>0</v>
      </c>
      <c r="F60" s="80"/>
    </row>
    <row r="61" spans="1:6" ht="18.75">
      <c r="A61" s="79" t="s">
        <v>73</v>
      </c>
      <c r="B61" s="79"/>
      <c r="C61" s="79"/>
      <c r="D61" s="79"/>
      <c r="E61" s="80">
        <f ca="1">SUMIF('Planejamento (Preencha aqui)'!$B$25:$G$39,Maio!A61,'Planejamento (Preencha aqui)'!$G$25:$G$39)</f>
        <v>0</v>
      </c>
      <c r="F61" s="80"/>
    </row>
    <row r="62" spans="1:6" ht="18.75">
      <c r="A62" s="79" t="s">
        <v>75</v>
      </c>
      <c r="B62" s="79"/>
      <c r="C62" s="79"/>
      <c r="D62" s="79"/>
      <c r="E62" s="80">
        <f ca="1">SUMIF('Planejamento (Preencha aqui)'!$B$25:$G$39,Maio!A62,'Planejamento (Preencha aqui)'!$G$25:$G$39)</f>
        <v>0</v>
      </c>
      <c r="F62" s="80"/>
    </row>
    <row r="63" spans="1:6" ht="18.75">
      <c r="A63" s="79" t="s">
        <v>71</v>
      </c>
      <c r="B63" s="79"/>
      <c r="C63" s="79"/>
      <c r="D63" s="79"/>
      <c r="E63" s="80">
        <f ca="1">SUMIF('Planejamento (Preencha aqui)'!$B$25:$G$39,Maio!A63,'Planejamento (Preencha aqui)'!$G$25:$G$39)</f>
        <v>0</v>
      </c>
      <c r="F63" s="80"/>
    </row>
    <row r="64" spans="1:6" ht="18.75">
      <c r="A64" s="79" t="s">
        <v>64</v>
      </c>
      <c r="B64" s="79"/>
      <c r="C64" s="79"/>
      <c r="D64" s="79"/>
      <c r="E64" s="80">
        <f ca="1">SUMIF('Planejamento (Preencha aqui)'!$B$25:$G$39,Maio!A64,'Planejamento (Preencha aqui)'!$G$25:$G$39)</f>
        <v>0</v>
      </c>
      <c r="F64" s="80"/>
    </row>
    <row r="65" spans="1:6" ht="18.75">
      <c r="A65" s="79" t="s">
        <v>76</v>
      </c>
      <c r="B65" s="79"/>
      <c r="C65" s="79"/>
      <c r="D65" s="79"/>
      <c r="E65" s="80">
        <f ca="1">SUMIF('Planejamento (Preencha aqui)'!$B$25:$G$39,Maio!A65,'Planejamento (Preencha aqui)'!$G$25:$G$39)</f>
        <v>0</v>
      </c>
      <c r="F65" s="80"/>
    </row>
    <row r="70" spans="1:6" ht="18.75">
      <c r="A70" s="81" t="s">
        <v>91</v>
      </c>
      <c r="B70" s="81"/>
      <c r="C70" s="81"/>
      <c r="D70" s="81"/>
      <c r="E70" s="81"/>
      <c r="F70" s="81"/>
    </row>
    <row r="72" spans="1:6" ht="18.75">
      <c r="A72" s="33" t="s">
        <v>70</v>
      </c>
      <c r="B72" s="33"/>
      <c r="C72" s="33"/>
      <c r="D72" s="33"/>
      <c r="E72" s="80">
        <f ca="1">SUMIF('Planejamento (Preencha aqui)'!$B$42:$G$53,Maio!A72,'Planejamento (Preencha aqui)'!$G$42:$G$53)</f>
        <v>0</v>
      </c>
      <c r="F72" s="80"/>
    </row>
    <row r="73" spans="1:6" ht="18.75">
      <c r="A73" s="33" t="s">
        <v>74</v>
      </c>
      <c r="B73" s="33"/>
      <c r="C73" s="33"/>
      <c r="D73" s="33"/>
      <c r="E73" s="80">
        <f ca="1">SUMIF('Planejamento (Preencha aqui)'!$B$42:$G$53,Maio!A73,'Planejamento (Preencha aqui)'!$G$42:$G$53)</f>
        <v>0</v>
      </c>
      <c r="F73" s="80"/>
    </row>
    <row r="74" spans="1:6" ht="18.75">
      <c r="A74" s="79" t="s">
        <v>72</v>
      </c>
      <c r="B74" s="79"/>
      <c r="C74" s="79"/>
      <c r="D74" s="79"/>
      <c r="E74" s="80">
        <f ca="1">SUMIF('Planejamento (Preencha aqui)'!$B$42:$G$53,Maio!A74,'Planejamento (Preencha aqui)'!$G$42:$G$53)</f>
        <v>0</v>
      </c>
      <c r="F74" s="80"/>
    </row>
    <row r="75" spans="1:6" ht="18.75">
      <c r="A75" s="79" t="s">
        <v>73</v>
      </c>
      <c r="B75" s="79"/>
      <c r="C75" s="79"/>
      <c r="D75" s="79"/>
      <c r="E75" s="80">
        <f ca="1">SUMIF('Planejamento (Preencha aqui)'!$B$42:$G$53,Maio!A75,'Planejamento (Preencha aqui)'!$G$42:$G$53)</f>
        <v>0</v>
      </c>
      <c r="F75" s="80"/>
    </row>
    <row r="76" spans="1:6" ht="18.75">
      <c r="A76" s="79" t="s">
        <v>75</v>
      </c>
      <c r="B76" s="79"/>
      <c r="C76" s="79"/>
      <c r="D76" s="79"/>
      <c r="E76" s="80">
        <f ca="1">SUMIF('Planejamento (Preencha aqui)'!$B$42:$G$53,Maio!A76,'Planejamento (Preencha aqui)'!$G$42:$G$53)</f>
        <v>0</v>
      </c>
      <c r="F76" s="80"/>
    </row>
    <row r="77" spans="1:6" ht="18.75">
      <c r="A77" s="79" t="s">
        <v>71</v>
      </c>
      <c r="B77" s="79"/>
      <c r="C77" s="79"/>
      <c r="D77" s="79"/>
      <c r="E77" s="80">
        <f ca="1">SUMIF('Planejamento (Preencha aqui)'!$B$42:$G$53,Maio!A77,'Planejamento (Preencha aqui)'!$G$42:$G$53)</f>
        <v>0</v>
      </c>
      <c r="F77" s="80"/>
    </row>
    <row r="78" spans="1:6" ht="18.75">
      <c r="A78" s="79" t="s">
        <v>64</v>
      </c>
      <c r="B78" s="79"/>
      <c r="C78" s="79"/>
      <c r="D78" s="79"/>
      <c r="E78" s="80">
        <f ca="1">SUMIF('Planejamento (Preencha aqui)'!$B$42:$G$53,Maio!A78,'Planejamento (Preencha aqui)'!$G$42:$G$53)</f>
        <v>0</v>
      </c>
      <c r="F78" s="80"/>
    </row>
    <row r="79" spans="1:6" ht="18.75">
      <c r="A79" s="79" t="s">
        <v>76</v>
      </c>
      <c r="B79" s="79"/>
      <c r="C79" s="79"/>
      <c r="D79" s="79"/>
      <c r="E79" s="80">
        <f ca="1">SUMIF('Planejamento (Preencha aqui)'!$B$42:$G$53,Maio!A79,'Planejamento (Preencha aqui)'!$G$42:$G$53)</f>
        <v>0</v>
      </c>
      <c r="F79" s="80"/>
    </row>
    <row r="84" spans="1:6" ht="18.75">
      <c r="A84" s="81" t="s">
        <v>94</v>
      </c>
      <c r="B84" s="81"/>
      <c r="C84" s="81"/>
      <c r="D84" s="81"/>
      <c r="E84" s="81"/>
      <c r="F84" s="81"/>
    </row>
    <row r="86" spans="1:6" ht="18.75">
      <c r="A86" s="33" t="s">
        <v>70</v>
      </c>
      <c r="B86" s="33"/>
      <c r="C86" s="33"/>
      <c r="D86" s="33"/>
      <c r="E86" s="80">
        <f ca="1">SUMIF('Planejamento (Preencha aqui)'!$B$56:$G$64,Maio!A86,'Planejamento (Preencha aqui)'!$G$56:$G$64)</f>
        <v>0</v>
      </c>
      <c r="F86" s="80"/>
    </row>
    <row r="87" spans="1:6" ht="18.75">
      <c r="A87" s="33" t="s">
        <v>74</v>
      </c>
      <c r="B87" s="33"/>
      <c r="C87" s="33"/>
      <c r="D87" s="33"/>
      <c r="E87" s="80">
        <f ca="1">SUMIF('Planejamento (Preencha aqui)'!$B$56:$G$64,Maio!A87,'Planejamento (Preencha aqui)'!$G$56:$G$64)</f>
        <v>0</v>
      </c>
      <c r="F87" s="80"/>
    </row>
    <row r="88" spans="1:6" ht="18.75">
      <c r="A88" s="79" t="s">
        <v>72</v>
      </c>
      <c r="B88" s="79"/>
      <c r="C88" s="79"/>
      <c r="D88" s="79"/>
      <c r="E88" s="80">
        <f ca="1">SUMIF('Planejamento (Preencha aqui)'!$B$56:$G$64,Maio!A88,'Planejamento (Preencha aqui)'!$G$56:$G$64)</f>
        <v>0</v>
      </c>
      <c r="F88" s="80"/>
    </row>
    <row r="89" spans="1:6" ht="18.75">
      <c r="A89" s="79" t="s">
        <v>73</v>
      </c>
      <c r="B89" s="79"/>
      <c r="C89" s="79"/>
      <c r="D89" s="79"/>
      <c r="E89" s="80">
        <f ca="1">SUMIF('Planejamento (Preencha aqui)'!$B$56:$G$64,Maio!A89,'Planejamento (Preencha aqui)'!$G$56:$G$64)</f>
        <v>0</v>
      </c>
      <c r="F89" s="80"/>
    </row>
    <row r="90" spans="1:6" ht="18.75">
      <c r="A90" s="79" t="s">
        <v>75</v>
      </c>
      <c r="B90" s="79"/>
      <c r="C90" s="79"/>
      <c r="D90" s="79"/>
      <c r="E90" s="80">
        <f ca="1">SUMIF('Planejamento (Preencha aqui)'!$B$56:$G$64,Maio!A90,'Planejamento (Preencha aqui)'!$G$56:$G$64)</f>
        <v>0</v>
      </c>
      <c r="F90" s="80"/>
    </row>
    <row r="91" spans="1:6" ht="18.75">
      <c r="A91" s="79" t="s">
        <v>71</v>
      </c>
      <c r="B91" s="79"/>
      <c r="C91" s="79"/>
      <c r="D91" s="79"/>
      <c r="E91" s="80">
        <f ca="1">SUMIF('Planejamento (Preencha aqui)'!$B$56:$G$64,Maio!A91,'Planejamento (Preencha aqui)'!$G$56:$G$64)</f>
        <v>0</v>
      </c>
      <c r="F91" s="80"/>
    </row>
    <row r="92" spans="1:6" ht="18.75">
      <c r="A92" s="79" t="s">
        <v>64</v>
      </c>
      <c r="B92" s="79"/>
      <c r="C92" s="79"/>
      <c r="D92" s="79"/>
      <c r="E92" s="80">
        <f ca="1">SUMIF('Planejamento (Preencha aqui)'!$B$56:$G$64,Maio!A92,'Planejamento (Preencha aqui)'!$G$56:$G$64)</f>
        <v>0</v>
      </c>
      <c r="F92" s="80"/>
    </row>
    <row r="93" spans="1:6" ht="18.75">
      <c r="A93" s="79" t="s">
        <v>76</v>
      </c>
      <c r="B93" s="79"/>
      <c r="C93" s="79"/>
      <c r="D93" s="79"/>
      <c r="E93" s="80">
        <f ca="1">SUMIF('Planejamento (Preencha aqui)'!$B$56:$G$64,Maio!A93,'Planejamento (Preencha aqui)'!$G$56:$G$64)</f>
        <v>0</v>
      </c>
      <c r="F93" s="80"/>
    </row>
  </sheetData>
  <mergeCells count="77">
    <mergeCell ref="A91:D91"/>
    <mergeCell ref="E91:F91"/>
    <mergeCell ref="A92:D92"/>
    <mergeCell ref="E92:F92"/>
    <mergeCell ref="A93:D93"/>
    <mergeCell ref="E93:F93"/>
    <mergeCell ref="A90:D90"/>
    <mergeCell ref="E90:F90"/>
    <mergeCell ref="A78:D78"/>
    <mergeCell ref="E78:F78"/>
    <mergeCell ref="A79:D79"/>
    <mergeCell ref="E79:F79"/>
    <mergeCell ref="A84:F84"/>
    <mergeCell ref="E86:F86"/>
    <mergeCell ref="E87:F87"/>
    <mergeCell ref="A88:D88"/>
    <mergeCell ref="E88:F88"/>
    <mergeCell ref="A89:D89"/>
    <mergeCell ref="E89:F89"/>
    <mergeCell ref="A75:D75"/>
    <mergeCell ref="E75:F75"/>
    <mergeCell ref="A76:D76"/>
    <mergeCell ref="E76:F76"/>
    <mergeCell ref="A77:D77"/>
    <mergeCell ref="E77:F77"/>
    <mergeCell ref="A74:D74"/>
    <mergeCell ref="E74:F74"/>
    <mergeCell ref="A62:D62"/>
    <mergeCell ref="E62:F62"/>
    <mergeCell ref="A63:D63"/>
    <mergeCell ref="E63:F63"/>
    <mergeCell ref="A64:D64"/>
    <mergeCell ref="E64:F64"/>
    <mergeCell ref="A65:D65"/>
    <mergeCell ref="E65:F65"/>
    <mergeCell ref="A70:F70"/>
    <mergeCell ref="E72:F72"/>
    <mergeCell ref="E73:F73"/>
    <mergeCell ref="A61:D61"/>
    <mergeCell ref="E61:F61"/>
    <mergeCell ref="A49:D49"/>
    <mergeCell ref="E49:F49"/>
    <mergeCell ref="A50:D50"/>
    <mergeCell ref="E50:F50"/>
    <mergeCell ref="A51:D51"/>
    <mergeCell ref="E51:F51"/>
    <mergeCell ref="A56:F56"/>
    <mergeCell ref="E58:F58"/>
    <mergeCell ref="E59:F59"/>
    <mergeCell ref="A60:D60"/>
    <mergeCell ref="E60:F60"/>
    <mergeCell ref="A48:D48"/>
    <mergeCell ref="E48:F48"/>
    <mergeCell ref="A31:D31"/>
    <mergeCell ref="E31:F31"/>
    <mergeCell ref="A32:D32"/>
    <mergeCell ref="E32:F32"/>
    <mergeCell ref="A42:F42"/>
    <mergeCell ref="E44:F44"/>
    <mergeCell ref="E45:F45"/>
    <mergeCell ref="A46:D46"/>
    <mergeCell ref="E46:F46"/>
    <mergeCell ref="A47:D47"/>
    <mergeCell ref="E47:F47"/>
    <mergeCell ref="M12:S14"/>
    <mergeCell ref="M15:S20"/>
    <mergeCell ref="M21:S24"/>
    <mergeCell ref="A28:F28"/>
    <mergeCell ref="A30:D30"/>
    <mergeCell ref="E30:F30"/>
    <mergeCell ref="A1:S4"/>
    <mergeCell ref="A7:B9"/>
    <mergeCell ref="C7:E9"/>
    <mergeCell ref="G7:H9"/>
    <mergeCell ref="I7:K9"/>
    <mergeCell ref="M7:P9"/>
    <mergeCell ref="Q7:S9"/>
  </mergeCells>
  <conditionalFormatting sqref="M15">
    <cfRule type="cellIs" dxfId="102" priority="20" operator="lessThan">
      <formula>0</formula>
    </cfRule>
    <cfRule type="cellIs" dxfId="101" priority="21" operator="greaterThan">
      <formula>0</formula>
    </cfRule>
    <cfRule type="cellIs" dxfId="100" priority="22" operator="greaterThan">
      <formula>0</formula>
    </cfRule>
    <cfRule type="colorScale" priority="23">
      <colorScale>
        <cfvo type="num" val="-10000000000"/>
        <cfvo type="num" val="1"/>
        <color rgb="FFFF0000"/>
        <color theme="8"/>
      </colorScale>
    </cfRule>
  </conditionalFormatting>
  <conditionalFormatting sqref="M15">
    <cfRule type="cellIs" dxfId="99" priority="19" operator="lessThan">
      <formula>-330</formula>
    </cfRule>
  </conditionalFormatting>
  <conditionalFormatting sqref="M15:S20">
    <cfRule type="cellIs" dxfId="98" priority="14" operator="equal">
      <formula>0</formula>
    </cfRule>
  </conditionalFormatting>
  <conditionalFormatting sqref="M21">
    <cfRule type="cellIs" dxfId="97" priority="8" operator="lessThan">
      <formula>-330</formula>
    </cfRule>
  </conditionalFormatting>
  <conditionalFormatting sqref="M21:S24">
    <cfRule type="cellIs" dxfId="96" priority="1" operator="equal">
      <formula>"Parabéns! Você está no caminho certo. Continue utilizando nossa planilha para manter sua saúde financeira em dia."</formula>
    </cfRule>
    <cfRule type="cellIs" dxfId="95" priority="2" operator="equal">
      <formula>0</formula>
    </cfRule>
    <cfRule type="cellIs" dxfId="94" priority="3" operator="equal">
      <formula>0</formula>
    </cfRule>
    <cfRule type="cellIs" dxfId="93" priority="4" operator="equal">
      <formula>"Não desanime! Continue utilizando nossa planilha para organizar sua saúde financeira."</formula>
    </cfRule>
    <cfRule type="cellIs" dxfId="92" priority="5" operator="equal">
      <formula>"Parabéns! Você esta no caminho certo. Continue utilizando nossa planilha para manter sua saúde financeira em dia."</formula>
    </cfRule>
    <cfRule type="cellIs" dxfId="91" priority="6" operator="equal">
      <formula>"Parabéns! Você esta no caminho certo. Continue utilizando nossa planilha para manter sua súde financeira em dia."</formula>
    </cfRule>
    <cfRule type="cellIs" dxfId="90" priority="7" operator="equal">
      <formula>"Não desanime! Continue utilizando nossa planilha para organizar sua súde financeira."</formula>
    </cfRule>
  </conditionalFormatting>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zNzhhY2NmMi1iZDIyLTQ2MzItOTEyMC1mOGEzOGVhY2I4ZGYiIG9yaWdpbj0idXNlclNlbGVjdGVkIj48ZWxlbWVudCB1aWQ9ImlkX2NsYXNzaWZpY2F0aW9uX25vbmJ1c2luZXNzIiB2YWx1ZT0iIiB4bWxucz0iaHR0cDovL3d3dy5ib2xkb25qYW1lcy5jb20vMjAwOC8wMS9zaWUvaW50ZXJuYWwvbGFiZWwiIC8+PC9zaXNsPjxVc2VyTmFtZT5NRVJDQU5USUxcQjA0MDU1MzwvVXNlck5hbWU+PERhdGVUaW1lPjI5LzA3LzIwMjQgMTI6MzE6NTk8L0RhdGVUaW1lPjxMYWJlbFN0cmluZz5QdWJsaWNhPC9MYWJlbFN0cmluZz48L2l0ZW0+PC9sYWJlbEhpc3Rvcnk+</Value>
</WrappedLabelHistory>
</file>

<file path=customXml/item2.xml><?xml version="1.0" encoding="utf-8"?>
<sisl xmlns:xsi="http://www.w3.org/2001/XMLSchema-instance" xmlns:xsd="http://www.w3.org/2001/XMLSchema" xmlns="http://www.boldonjames.com/2008/01/sie/internal/label" sislVersion="0" policy="378accf2-bd22-4632-9120-f8a38eacb8df" origin="userSelected">
  <element uid="id_classification_nonbusiness" value=""/>
</sisl>
</file>

<file path=customXml/item3.xml><?xml version="1.0" encoding="utf-8"?>
<ct:contentTypeSchema xmlns:ct="http://schemas.microsoft.com/office/2006/metadata/contentType" xmlns:ma="http://schemas.microsoft.com/office/2006/metadata/properties/metaAttributes" ct:_="" ma:_="" ma:contentTypeName="Documento" ma:contentTypeID="0x01010092CB7B908B948A46B0F10153799BC773" ma:contentTypeVersion="1" ma:contentTypeDescription="Crie um novo documento." ma:contentTypeScope="" ma:versionID="1e20112aea34986eff23c7596573eddd">
  <xsd:schema xmlns:xsd="http://www.w3.org/2001/XMLSchema" xmlns:xs="http://www.w3.org/2001/XMLSchema" xmlns:p="http://schemas.microsoft.com/office/2006/metadata/properties" xmlns:ns1="http://schemas.microsoft.com/sharepoint/v3" targetNamespace="http://schemas.microsoft.com/office/2006/metadata/properties" ma:root="true" ma:fieldsID="ce48c81a770b9c462d4a306cffeaf7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Agendamento de Data de Início" ma:description="Data de Início de Agendamento é uma coluna de site criada pelo recurso de Publicação. Ela é usada para especificar a data e hora em que essa página aparecerá pela primeira vez aos visitantes do site." ma:hidden="true" ma:internalName="PublishingStartDate">
      <xsd:simpleType>
        <xsd:restriction base="dms:Unknown"/>
      </xsd:simpleType>
    </xsd:element>
    <xsd:element name="PublishingExpirationDate" ma:index="9" nillable="true" ma:displayName="Agendamento de Data de Término" ma:description="Data Final de Agendamento é uma coluna de site criada pelo recurso de Publicação. Ela é usada para especificar a data e a hora em que essa página não será mais exibida aos visitantes do site."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7BC99B7-8EB4-4130-A4BC-FDBF9A49877E}">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8312286F-BC19-4145-A97C-D74C21CB1EC1}">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96F9C79A-6456-487A-8838-6F54F9050813}"/>
</file>

<file path=customXml/itemProps4.xml><?xml version="1.0" encoding="utf-8"?>
<ds:datastoreItem xmlns:ds="http://schemas.openxmlformats.org/officeDocument/2006/customXml" ds:itemID="{66EF8A93-8108-44A9-9423-38E605318BA1}"/>
</file>

<file path=customXml/itemProps5.xml><?xml version="1.0" encoding="utf-8"?>
<ds:datastoreItem xmlns:ds="http://schemas.openxmlformats.org/officeDocument/2006/customXml" ds:itemID="{A4F9A742-B438-4CD9-A17A-4592A9D8A1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16</vt:i4>
      </vt:variant>
    </vt:vector>
  </HeadingPairs>
  <TitlesOfParts>
    <vt:vector size="16" baseType="lpstr">
      <vt:lpstr>Instruções</vt:lpstr>
      <vt:lpstr>Planejamento (Preencha aqui)</vt:lpstr>
      <vt:lpstr>Anual</vt:lpstr>
      <vt:lpstr>Detalhes de Despesas</vt:lpstr>
      <vt:lpstr>Janeiro</vt:lpstr>
      <vt:lpstr>Fevereiro</vt:lpstr>
      <vt:lpstr>Março</vt:lpstr>
      <vt:lpstr>Abril</vt:lpstr>
      <vt:lpstr>Maio</vt:lpstr>
      <vt:lpstr>Junho</vt:lpstr>
      <vt:lpstr>Julho</vt:lpstr>
      <vt:lpstr>Agosto</vt:lpstr>
      <vt:lpstr>Setembro</vt:lpstr>
      <vt:lpstr>Outubro</vt:lpstr>
      <vt:lpstr>Novembro</vt:lpstr>
      <vt:lpstr>Dezembro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Eduardo</dc:creator>
  <cp:lastModifiedBy>ALEXANDRE FERREIRA CARDOSO</cp:lastModifiedBy>
  <dcterms:created xsi:type="dcterms:W3CDTF">2012-02-05T20:05:06Z</dcterms:created>
  <dcterms:modified xsi:type="dcterms:W3CDTF">2024-08-13T19:45:41Z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0x01010092CB7B908B948A46B0F10153799BC773</vt:lpwstr>
  </property>
  <property fmtid="{D5CDD505-2E9C-101B-9397-08002B2CF9AE}" pid="3" name="Order">
    <vt:r8>900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y fmtid="{D5CDD505-2E9C-101B-9397-08002B2CF9AE}" pid="9" name="docIndexRef">
    <vt:lpwstr>4b0ccc66-bb3a-4179-b7f7-8788c61a24e3</vt:lpwstr>
  </property>
  <property fmtid="{D5CDD505-2E9C-101B-9397-08002B2CF9AE}" pid="10" name="bjSaver">
    <vt:lpwstr>8m3DLNduH97ualLzXUmoMPF8aej99oMP</vt:lpwstr>
  </property>
  <property fmtid="{D5CDD505-2E9C-101B-9397-08002B2CF9AE}" pid="11" name="bjDocumentLabelXML">
    <vt:lpwstr>&lt;?xml version="1.0" encoding="us-ascii"?&gt;&lt;sisl xmlns:xsi="http://www.w3.org/2001/XMLSchema-instance" xmlns:xsd="http://www.w3.org/2001/XMLSchema" sislVersion="0" policy="378accf2-bd22-4632-9120-f8a38eacb8df" origin="userSelected" xmlns="http://www.boldonj</vt:lpwstr>
  </property>
  <property fmtid="{D5CDD505-2E9C-101B-9397-08002B2CF9AE}" pid="12" name="bjDocumentLabelXML-0">
    <vt:lpwstr>ames.com/2008/01/sie/internal/label"&gt;&lt;element uid="id_classification_nonbusiness" value="" /&gt;&lt;/sisl&gt;</vt:lpwstr>
  </property>
  <property fmtid="{D5CDD505-2E9C-101B-9397-08002B2CF9AE}" pid="13" name="bjDocumentSecurityLabel">
    <vt:lpwstr>Publica</vt:lpwstr>
  </property>
  <property fmtid="{D5CDD505-2E9C-101B-9397-08002B2CF9AE}" pid="14" name="ClassificationCod">
    <vt:lpwstr>CLASSBJDLP_Publica</vt:lpwstr>
  </property>
  <property fmtid="{D5CDD505-2E9C-101B-9397-08002B2CF9AE}" pid="15" name="bjClsUserRVM">
    <vt:lpwstr>[]</vt:lpwstr>
  </property>
  <property fmtid="{D5CDD505-2E9C-101B-9397-08002B2CF9AE}" pid="16" name="bjLabelHistoryID">
    <vt:lpwstr>{67BC99B7-8EB4-4130-A4BC-FDBF9A49877E}</vt:lpwstr>
  </property>
</Properties>
</file>